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L004\Desktop\"/>
    </mc:Choice>
  </mc:AlternateContent>
  <xr:revisionPtr revIDLastSave="0" documentId="13_ncr:1_{50A362D7-04B3-4907-B0AF-EF8E3ACEB42A}" xr6:coauthVersionLast="47" xr6:coauthVersionMax="47" xr10:uidLastSave="{00000000-0000-0000-0000-000000000000}"/>
  <bookViews>
    <workbookView xWindow="-120" yWindow="-120" windowWidth="29040" windowHeight="15720" tabRatio="797" xr2:uid="{00000000-000D-0000-FFFF-FFFF00000000}"/>
  </bookViews>
  <sheets>
    <sheet name="記入例" sheetId="3" r:id="rId1"/>
    <sheet name="入力用" sheetId="4" r:id="rId2"/>
  </sheets>
  <definedNames>
    <definedName name="_xlnm.Print_Area" localSheetId="0">記入例!$A$1:$BT$56</definedName>
    <definedName name="_xlnm.Print_Area" localSheetId="1">入力用!$A$1:$BT$56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43" i="4" l="1"/>
  <c r="BD43" i="4"/>
  <c r="AE43" i="4"/>
  <c r="AC43" i="4"/>
  <c r="AE40" i="4"/>
  <c r="AE38" i="4"/>
  <c r="BD43" i="3"/>
  <c r="BB43" i="3"/>
  <c r="AC43" i="3"/>
  <c r="AE43" i="3"/>
  <c r="AE38" i="3"/>
  <c r="AE40" i="3"/>
  <c r="AH55" i="4"/>
  <c r="BJ58" i="4"/>
  <c r="AJ56" i="4"/>
  <c r="AV40" i="4"/>
  <c r="AN40" i="4"/>
  <c r="W40" i="4"/>
  <c r="O40" i="4"/>
  <c r="G40" i="4"/>
  <c r="BD36" i="4"/>
  <c r="BB36" i="4"/>
  <c r="AE36" i="4"/>
  <c r="AC36" i="4"/>
  <c r="BD35" i="4"/>
  <c r="BB35" i="4"/>
  <c r="AE35" i="4"/>
  <c r="AC35" i="4"/>
  <c r="BD34" i="4"/>
  <c r="BB34" i="4"/>
  <c r="AE34" i="4"/>
  <c r="AC34" i="4"/>
  <c r="BD33" i="4"/>
  <c r="BB33" i="4"/>
  <c r="AE33" i="4"/>
  <c r="AC33" i="4"/>
  <c r="BD32" i="4"/>
  <c r="BB32" i="4"/>
  <c r="AE32" i="4"/>
  <c r="AC32" i="4"/>
  <c r="BD31" i="4"/>
  <c r="BB31" i="4"/>
  <c r="AE31" i="4"/>
  <c r="AC31" i="4"/>
  <c r="BD30" i="4"/>
  <c r="BB30" i="4"/>
  <c r="AE30" i="4"/>
  <c r="AC30" i="4"/>
  <c r="BD29" i="4"/>
  <c r="BB29" i="4"/>
  <c r="AE29" i="4"/>
  <c r="AC29" i="4"/>
  <c r="BD28" i="4"/>
  <c r="BB28" i="4"/>
  <c r="AE28" i="4"/>
  <c r="AC28" i="4"/>
  <c r="BD27" i="4"/>
  <c r="BB27" i="4"/>
  <c r="AE27" i="4"/>
  <c r="AC27" i="4"/>
  <c r="BD26" i="4"/>
  <c r="BB26" i="4"/>
  <c r="AE26" i="4"/>
  <c r="AC26" i="4"/>
  <c r="BD25" i="4"/>
  <c r="BB25" i="4"/>
  <c r="AE25" i="4"/>
  <c r="AC25" i="4"/>
  <c r="BD24" i="4"/>
  <c r="BB24" i="4"/>
  <c r="AE24" i="4"/>
  <c r="AC24" i="4"/>
  <c r="BD23" i="4"/>
  <c r="BD38" i="4"/>
  <c r="BD40" i="4"/>
  <c r="BB23" i="4"/>
  <c r="AE23" i="4"/>
  <c r="AC23" i="4"/>
  <c r="BD22" i="4"/>
  <c r="BB22" i="4"/>
  <c r="BB58" i="4"/>
  <c r="BB40" i="4"/>
  <c r="AE22" i="4"/>
  <c r="AC22" i="4"/>
  <c r="BJ58" i="3"/>
  <c r="AV40" i="3"/>
  <c r="AN40" i="3"/>
  <c r="W40" i="3"/>
  <c r="O40" i="3"/>
  <c r="G40" i="3"/>
  <c r="BD36" i="3"/>
  <c r="BB36" i="3"/>
  <c r="AE36" i="3"/>
  <c r="AC36" i="3"/>
  <c r="BD35" i="3"/>
  <c r="BB35" i="3"/>
  <c r="AE35" i="3"/>
  <c r="AC35" i="3"/>
  <c r="BD34" i="3"/>
  <c r="BB34" i="3"/>
  <c r="AE34" i="3"/>
  <c r="AC34" i="3"/>
  <c r="BD33" i="3"/>
  <c r="BB33" i="3"/>
  <c r="AE33" i="3"/>
  <c r="AC33" i="3"/>
  <c r="BD32" i="3"/>
  <c r="BB32" i="3"/>
  <c r="AE32" i="3"/>
  <c r="AC32" i="3"/>
  <c r="BD31" i="3"/>
  <c r="BB31" i="3"/>
  <c r="AE31" i="3"/>
  <c r="AC31" i="3"/>
  <c r="BD30" i="3"/>
  <c r="BB30" i="3"/>
  <c r="AE30" i="3"/>
  <c r="AC30" i="3"/>
  <c r="BD29" i="3"/>
  <c r="BB29" i="3"/>
  <c r="AE29" i="3"/>
  <c r="AC29" i="3"/>
  <c r="BD28" i="3"/>
  <c r="BB28" i="3"/>
  <c r="AE28" i="3"/>
  <c r="AC28" i="3"/>
  <c r="BD27" i="3"/>
  <c r="BB27" i="3"/>
  <c r="AE27" i="3"/>
  <c r="AC27" i="3"/>
  <c r="BD26" i="3"/>
  <c r="BB26" i="3"/>
  <c r="AE26" i="3"/>
  <c r="AC26" i="3"/>
  <c r="BD25" i="3"/>
  <c r="BB25" i="3"/>
  <c r="AE25" i="3"/>
  <c r="AC25" i="3"/>
  <c r="BD24" i="3"/>
  <c r="BB24" i="3"/>
  <c r="AE24" i="3"/>
  <c r="AC24" i="3"/>
  <c r="BD23" i="3"/>
  <c r="BB23" i="3"/>
  <c r="BB58" i="3"/>
  <c r="BB40" i="3"/>
  <c r="AE23" i="3"/>
  <c r="AC23" i="3"/>
  <c r="AC58" i="3"/>
  <c r="AC40" i="3"/>
  <c r="BD22" i="3"/>
  <c r="BB22" i="3"/>
  <c r="AE22" i="3"/>
  <c r="AC22" i="3"/>
  <c r="BD38" i="3"/>
  <c r="BD40" i="3"/>
  <c r="AC58" i="4"/>
  <c r="AC40" i="4"/>
</calcChain>
</file>

<file path=xl/sharedStrings.xml><?xml version="1.0" encoding="utf-8"?>
<sst xmlns="http://schemas.openxmlformats.org/spreadsheetml/2006/main" count="384" uniqueCount="119">
  <si>
    <t>府県</t>
    <rPh sb="0" eb="2">
      <t>フケン</t>
    </rPh>
    <phoneticPr fontId="2"/>
  </si>
  <si>
    <t>所掌</t>
    <rPh sb="0" eb="1">
      <t>ショ</t>
    </rPh>
    <rPh sb="1" eb="2">
      <t>ショウ</t>
    </rPh>
    <phoneticPr fontId="2"/>
  </si>
  <si>
    <t>枝番号</t>
    <rPh sb="0" eb="1">
      <t>エダ</t>
    </rPh>
    <rPh sb="1" eb="3">
      <t>バンゴウ</t>
    </rPh>
    <phoneticPr fontId="2"/>
  </si>
  <si>
    <t>月</t>
  </si>
  <si>
    <t>月</t>
    <rPh sb="0" eb="1">
      <t>ツキ</t>
    </rPh>
    <phoneticPr fontId="2"/>
  </si>
  <si>
    <t>賞与等</t>
    <rPh sb="0" eb="2">
      <t>ショウヨ</t>
    </rPh>
    <rPh sb="2" eb="3">
      <t>トウ</t>
    </rPh>
    <phoneticPr fontId="2"/>
  </si>
  <si>
    <t>千円</t>
    <rPh sb="0" eb="2">
      <t>センエン</t>
    </rPh>
    <phoneticPr fontId="2"/>
  </si>
  <si>
    <t>基 幹 番 号</t>
    <rPh sb="0" eb="1">
      <t>モト</t>
    </rPh>
    <rPh sb="2" eb="3">
      <t>ミキ</t>
    </rPh>
    <rPh sb="4" eb="5">
      <t>バン</t>
    </rPh>
    <rPh sb="6" eb="7">
      <t>ゴウ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</si>
  <si>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</si>
  <si>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</si>
  <si>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人員</t>
    <rPh sb="0" eb="2">
      <t>ジンイン</t>
    </rPh>
    <phoneticPr fontId="2"/>
  </si>
  <si>
    <t>合計</t>
    <rPh sb="0" eb="2">
      <t>ゴウケイ</t>
    </rPh>
    <phoneticPr fontId="2"/>
  </si>
  <si>
    <t>管轄</t>
    <rPh sb="0" eb="2">
      <t>カンカツ</t>
    </rPh>
    <phoneticPr fontId="2"/>
  </si>
  <si>
    <t>１．　労　災　保　険　対　象　労　働　者　数　及　び　賃　金</t>
    <rPh sb="3" eb="4">
      <t>ロウ</t>
    </rPh>
    <rPh sb="5" eb="6">
      <t>ワザワ</t>
    </rPh>
    <rPh sb="7" eb="8">
      <t>タモツ</t>
    </rPh>
    <rPh sb="9" eb="10">
      <t>ケン</t>
    </rPh>
    <rPh sb="11" eb="12">
      <t>タイ</t>
    </rPh>
    <rPh sb="13" eb="14">
      <t>ゾウ</t>
    </rPh>
    <rPh sb="15" eb="16">
      <t>ロウ</t>
    </rPh>
    <rPh sb="17" eb="18">
      <t>ドウ</t>
    </rPh>
    <rPh sb="19" eb="20">
      <t>モノ</t>
    </rPh>
    <rPh sb="21" eb="22">
      <t>スウ</t>
    </rPh>
    <rPh sb="23" eb="24">
      <t>オヨ</t>
    </rPh>
    <rPh sb="27" eb="28">
      <t>チン</t>
    </rPh>
    <rPh sb="29" eb="30">
      <t>キン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</si>
  <si>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タモツ</t>
    </rPh>
    <rPh sb="9" eb="10">
      <t>ケン</t>
    </rPh>
    <rPh sb="11" eb="12">
      <t>タイ</t>
    </rPh>
    <rPh sb="13" eb="14">
      <t>ゾウ</t>
    </rPh>
    <rPh sb="15" eb="16">
      <t>ヒ</t>
    </rPh>
    <rPh sb="17" eb="18">
      <t>タモツ</t>
    </rPh>
    <rPh sb="19" eb="20">
      <t>ケン</t>
    </rPh>
    <rPh sb="21" eb="22">
      <t>モノ</t>
    </rPh>
    <rPh sb="23" eb="24">
      <t>スウ</t>
    </rPh>
    <rPh sb="25" eb="26">
      <t>オヨ</t>
    </rPh>
    <rPh sb="29" eb="30">
      <t>チン</t>
    </rPh>
    <rPh sb="31" eb="32">
      <t>キン</t>
    </rPh>
    <phoneticPr fontId="2"/>
  </si>
  <si>
    <t>３．事業の概要</t>
    <rPh sb="2" eb="4">
      <t>ジギョウ</t>
    </rPh>
    <rPh sb="5" eb="7">
      <t>ガイヨウ</t>
    </rPh>
    <phoneticPr fontId="2"/>
  </si>
  <si>
    <t>６．延納の申請</t>
    <rPh sb="2" eb="4">
      <t>エンノウ</t>
    </rPh>
    <rPh sb="5" eb="7">
      <t>シンセイ</t>
    </rPh>
    <phoneticPr fontId="2"/>
  </si>
  <si>
    <t>４．特掲事業</t>
    <rPh sb="2" eb="3">
      <t>トク</t>
    </rPh>
    <rPh sb="3" eb="4">
      <t>ケイ</t>
    </rPh>
    <rPh sb="4" eb="6">
      <t>ジギョウ</t>
    </rPh>
    <phoneticPr fontId="2"/>
  </si>
  <si>
    <t>５．新年度賃金見込額</t>
    <rPh sb="2" eb="5">
      <t>シンネンド</t>
    </rPh>
    <rPh sb="5" eb="7">
      <t>チンギン</t>
    </rPh>
    <rPh sb="7" eb="10">
      <t>ミコミガク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</si>
  <si>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</si>
  <si>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</si>
  <si>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事業主氏名</t>
    <rPh sb="0" eb="3">
      <t>ジギョウヌシ</t>
    </rPh>
    <rPh sb="3" eb="5">
      <t>シメイ</t>
    </rPh>
    <phoneticPr fontId="2"/>
  </si>
  <si>
    <t>円</t>
    <rPh sb="0" eb="1">
      <t>エン</t>
    </rPh>
    <phoneticPr fontId="2"/>
  </si>
  <si>
    <t>　９．特別加入者の氏名</t>
    <rPh sb="3" eb="5">
      <t>トクベツ</t>
    </rPh>
    <rPh sb="5" eb="8">
      <t>カニュウシャ</t>
    </rPh>
    <rPh sb="9" eb="11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</si>
  <si>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</si>
  <si>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事業場　TEL</t>
    <rPh sb="0" eb="2">
      <t>ジギョウ</t>
    </rPh>
    <rPh sb="2" eb="3">
      <t>バ</t>
    </rPh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</si>
  <si>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phoneticPr fontId="2"/>
  </si>
  <si>
    <t>TEL</t>
    <phoneticPr fontId="2"/>
  </si>
  <si>
    <t>　項目
月別</t>
    <rPh sb="1" eb="3">
      <t>コウモク</t>
    </rPh>
    <rPh sb="6" eb="8">
      <t>ツキベツ</t>
    </rPh>
    <phoneticPr fontId="2"/>
  </si>
  <si>
    <t>(2)役員で労働者扱いの者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</si>
  <si>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</si>
  <si>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2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</si>
  <si>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2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</si>
  <si>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2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</si>
  <si>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2"/>
  </si>
  <si>
    <t>料変</t>
    <rPh sb="0" eb="1">
      <t>リョウ</t>
    </rPh>
    <rPh sb="1" eb="2">
      <t>ヘン</t>
    </rPh>
    <phoneticPr fontId="2"/>
  </si>
  <si>
    <t>人</t>
    <rPh sb="0" eb="1">
      <t>ニン</t>
    </rPh>
    <phoneticPr fontId="2"/>
  </si>
  <si>
    <t>予備欄１</t>
    <rPh sb="0" eb="2">
      <t>ヨビ</t>
    </rPh>
    <rPh sb="2" eb="3">
      <t>ラン</t>
    </rPh>
    <phoneticPr fontId="2"/>
  </si>
  <si>
    <t>作成者氏名</t>
    <rPh sb="0" eb="3">
      <t>サクセイシャ</t>
    </rPh>
    <rPh sb="3" eb="5">
      <t>シメイ</t>
    </rPh>
    <phoneticPr fontId="2"/>
  </si>
  <si>
    <t>(ﾊﾟｰﾄﾀｲﾏｰ、ｱﾙﾊﾞｲﾄ等）</t>
    <rPh sb="16" eb="17">
      <t>トウ</t>
    </rPh>
    <phoneticPr fontId="2"/>
  </si>
  <si>
    <t>予備欄２</t>
    <rPh sb="0" eb="2">
      <t>ヨビ</t>
    </rPh>
    <rPh sb="2" eb="3">
      <t>ラン</t>
    </rPh>
    <phoneticPr fontId="2"/>
  </si>
  <si>
    <t>予備欄３</t>
    <rPh sb="0" eb="2">
      <t>ヨビ</t>
    </rPh>
    <rPh sb="2" eb="3">
      <t>ラン</t>
    </rPh>
    <phoneticPr fontId="2"/>
  </si>
  <si>
    <t>事務組合名</t>
    <rPh sb="0" eb="2">
      <t>ジム</t>
    </rPh>
    <rPh sb="2" eb="5">
      <t>クミアイメイ</t>
    </rPh>
    <phoneticPr fontId="2"/>
  </si>
  <si>
    <t>－</t>
    <phoneticPr fontId="2"/>
  </si>
  <si>
    <t>７.予備欄</t>
    <rPh sb="2" eb="4">
      <t>ヨビ</t>
    </rPh>
    <rPh sb="4" eb="5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</si>
  <si>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</si>
  <si>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</si>
  <si>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</si>
  <si>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住所</t>
    <rPh sb="0" eb="2">
      <t>ジュウショ</t>
    </rPh>
    <phoneticPr fontId="2"/>
  </si>
  <si>
    <t>事業主名</t>
    <rPh sb="0" eb="3">
      <t>ジギョウヌシ</t>
    </rPh>
    <rPh sb="3" eb="4">
      <t>メイ</t>
    </rPh>
    <phoneticPr fontId="2"/>
  </si>
  <si>
    <t>事業場名</t>
    <rPh sb="0" eb="2">
      <t>ジギョウ</t>
    </rPh>
    <rPh sb="2" eb="3">
      <t>ジョウ</t>
    </rPh>
    <rPh sb="3" eb="4">
      <t>メイ</t>
    </rPh>
    <phoneticPr fontId="2"/>
  </si>
  <si>
    <t>※計算式入個所</t>
    <rPh sb="1" eb="4">
      <t>ケイサンシキ</t>
    </rPh>
    <rPh sb="4" eb="5">
      <t>ニュウ</t>
    </rPh>
    <rPh sb="5" eb="7">
      <t>カショ</t>
    </rPh>
    <phoneticPr fontId="2"/>
  </si>
  <si>
    <t>―</t>
    <phoneticPr fontId="2"/>
  </si>
  <si>
    <t>(4)　　　合　　　　計</t>
    <rPh sb="6" eb="7">
      <t>ゴウ</t>
    </rPh>
    <rPh sb="11" eb="12">
      <t>ケイ</t>
    </rPh>
    <phoneticPr fontId="2"/>
  </si>
  <si>
    <t>(7)　　　合　　　　計</t>
    <rPh sb="6" eb="7">
      <t>ゴウ</t>
    </rPh>
    <rPh sb="11" eb="12">
      <t>ケイ</t>
    </rPh>
    <phoneticPr fontId="2"/>
  </si>
  <si>
    <t>10.承認された
基礎日額</t>
    <rPh sb="3" eb="5">
      <t>ショウニン</t>
    </rPh>
    <rPh sb="9" eb="11">
      <t>キソ</t>
    </rPh>
    <rPh sb="11" eb="13">
      <t>ニチガク</t>
    </rPh>
    <phoneticPr fontId="2"/>
  </si>
  <si>
    <t>12.希望する
基礎日額</t>
    <rPh sb="3" eb="5">
      <t>キボウ</t>
    </rPh>
    <rPh sb="8" eb="10">
      <t>キソ</t>
    </rPh>
    <rPh sb="10" eb="12">
      <t>ニチガク</t>
    </rPh>
    <phoneticPr fontId="2"/>
  </si>
  <si>
    <t>11.適用月数</t>
    <rPh sb="3" eb="5">
      <t>テキヨウ</t>
    </rPh>
    <rPh sb="5" eb="7">
      <t>ツキスウ</t>
    </rPh>
    <phoneticPr fontId="2"/>
  </si>
  <si>
    <t>〒</t>
    <phoneticPr fontId="2"/>
  </si>
  <si>
    <t>１．前年度と同額</t>
    <rPh sb="2" eb="5">
      <t>ゼンネンド</t>
    </rPh>
    <rPh sb="6" eb="8">
      <t>ドウガク</t>
    </rPh>
    <phoneticPr fontId="2"/>
  </si>
  <si>
    <t>１．該当する</t>
    <rPh sb="2" eb="4">
      <t>ガイトウ</t>
    </rPh>
    <phoneticPr fontId="2"/>
  </si>
  <si>
    <t>２．該当しない</t>
    <rPh sb="2" eb="4">
      <t>ガイトウ</t>
    </rPh>
    <phoneticPr fontId="2"/>
  </si>
  <si>
    <t>（(1)+(2)+(3)）</t>
    <phoneticPr fontId="2"/>
  </si>
  <si>
    <t>（(5)+(6)）</t>
    <phoneticPr fontId="2"/>
  </si>
  <si>
    <t>（業務執行権を有する者の指示を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phoneticPr fontId="2"/>
  </si>
  <si>
    <t>受け労働に従事し、賃金を得て</t>
    <rPh sb="0" eb="1">
      <t>ウ</t>
    </rPh>
    <rPh sb="2" eb="4">
      <t>ロウドウ</t>
    </rPh>
    <rPh sb="5" eb="7">
      <t>ジュウジ</t>
    </rPh>
    <rPh sb="9" eb="11">
      <t>チンギン</t>
    </rPh>
    <rPh sb="12" eb="13">
      <t>エ</t>
    </rPh>
    <phoneticPr fontId="2"/>
  </si>
  <si>
    <t>　　　　いる者等）　　　　　　</t>
    <rPh sb="6" eb="7">
      <t>モノ</t>
    </rPh>
    <rPh sb="7" eb="8">
      <t>トウ</t>
    </rPh>
    <phoneticPr fontId="2"/>
  </si>
  <si>
    <t>（日雇労働被保険者に支払った賃金を含む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phoneticPr fontId="2"/>
  </si>
  <si>
    <t>なお、パートタイマー、アルバイト等</t>
    <rPh sb="16" eb="17">
      <t>トウ</t>
    </rPh>
    <phoneticPr fontId="2"/>
  </si>
  <si>
    <t>　雇用保険の被保険者とならない者を除く）</t>
    <rPh sb="1" eb="3">
      <t>コヨウ</t>
    </rPh>
    <rPh sb="3" eb="5">
      <t>ホケン</t>
    </rPh>
    <rPh sb="6" eb="10">
      <t>ヒホケンシャ</t>
    </rPh>
    <rPh sb="15" eb="16">
      <t>モノ</t>
    </rPh>
    <rPh sb="17" eb="18">
      <t>ノゾ</t>
    </rPh>
    <phoneticPr fontId="2"/>
  </si>
  <si>
    <t>給与支払等の面からみて</t>
    <rPh sb="0" eb="2">
      <t>キュウヨ</t>
    </rPh>
    <rPh sb="2" eb="4">
      <t>シハラ</t>
    </rPh>
    <rPh sb="4" eb="5">
      <t>トウ</t>
    </rPh>
    <rPh sb="6" eb="7">
      <t>メン</t>
    </rPh>
    <phoneticPr fontId="2"/>
  </si>
  <si>
    <t>労働者的性格の強い者）</t>
    <rPh sb="0" eb="4">
      <t>ロウドウシャテキ</t>
    </rPh>
    <rPh sb="4" eb="6">
      <t>セイカク</t>
    </rPh>
    <rPh sb="7" eb="8">
      <t>ツヨ</t>
    </rPh>
    <rPh sb="9" eb="10">
      <t>モノ</t>
    </rPh>
    <phoneticPr fontId="2"/>
  </si>
  <si>
    <t>労働保険事務組合　柏商工会議所</t>
    <rPh sb="0" eb="2">
      <t>ロウドウ</t>
    </rPh>
    <rPh sb="2" eb="4">
      <t>ホケン</t>
    </rPh>
    <rPh sb="4" eb="6">
      <t>ジム</t>
    </rPh>
    <rPh sb="6" eb="8">
      <t>クミアイ</t>
    </rPh>
    <rPh sb="9" eb="10">
      <t>カシワ</t>
    </rPh>
    <rPh sb="10" eb="15">
      <t>ショウコウカイギショ</t>
    </rPh>
    <phoneticPr fontId="2"/>
  </si>
  <si>
    <t>０４－７１６２－３３１１</t>
    <phoneticPr fontId="2"/>
  </si>
  <si>
    <t>１ｶ月平均使用労働者数</t>
    <rPh sb="2" eb="3">
      <t>ゲツ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2"/>
  </si>
  <si>
    <t>※８</t>
    <phoneticPr fontId="2"/>
  </si>
  <si>
    <t>人</t>
    <rPh sb="0" eb="1">
      <t>ヒト</t>
    </rPh>
    <phoneticPr fontId="2"/>
  </si>
  <si>
    <t>00</t>
    <phoneticPr fontId="2"/>
  </si>
  <si>
    <r>
      <t>　　　　　　　　　　　　</t>
    </r>
    <r>
      <rPr>
        <sz val="12"/>
        <rFont val="ＭＳ 明朝"/>
        <family val="1"/>
        <charset val="128"/>
      </rPr>
      <t>年度</t>
    </r>
    <rPh sb="12" eb="14">
      <t>ネンド</t>
    </rPh>
    <phoneticPr fontId="2"/>
  </si>
  <si>
    <t>２．一括納付</t>
    <rPh sb="2" eb="4">
      <t>イッカツ</t>
    </rPh>
    <rPh sb="4" eb="6">
      <t>ノウフ</t>
    </rPh>
    <phoneticPr fontId="2"/>
  </si>
  <si>
    <t>１．分納（３回）</t>
    <rPh sb="2" eb="4">
      <t>ブンノウ</t>
    </rPh>
    <rPh sb="6" eb="7">
      <t>カイ</t>
    </rPh>
    <phoneticPr fontId="2"/>
  </si>
  <si>
    <t>２．前年度と変わる</t>
  </si>
  <si>
    <t>※３．概算保険料（一般保険料指定額）　　　　</t>
    <rPh sb="3" eb="5">
      <t>ガイサン</t>
    </rPh>
    <rPh sb="5" eb="8">
      <t>ホケンリョウ</t>
    </rPh>
    <rPh sb="9" eb="11">
      <t>イッパン</t>
    </rPh>
    <rPh sb="11" eb="14">
      <t>ホケンリョウ</t>
    </rPh>
    <rPh sb="14" eb="16">
      <t>シテイ</t>
    </rPh>
    <rPh sb="16" eb="17">
      <t>ガク</t>
    </rPh>
    <phoneticPr fontId="2"/>
  </si>
  <si>
    <t>４．委託解除年月日</t>
    <phoneticPr fontId="2"/>
  </si>
  <si>
    <t>(1)労災保険</t>
    <rPh sb="3" eb="5">
      <t>ロウサイ</t>
    </rPh>
    <rPh sb="5" eb="7">
      <t>ホケン</t>
    </rPh>
    <phoneticPr fontId="2"/>
  </si>
  <si>
    <t>(2)雇用保険</t>
    <rPh sb="3" eb="5">
      <t>コヨウ</t>
    </rPh>
    <rPh sb="5" eb="7">
      <t>ホケン</t>
    </rPh>
    <phoneticPr fontId="2"/>
  </si>
  <si>
    <t>a.一般拠出金納付済</t>
    <rPh sb="2" eb="4">
      <t>イッパン</t>
    </rPh>
    <rPh sb="4" eb="7">
      <t>キョシュツキン</t>
    </rPh>
    <rPh sb="7" eb="9">
      <t>ノウフ</t>
    </rPh>
    <rPh sb="9" eb="10">
      <t>ズ</t>
    </rPh>
    <phoneticPr fontId="2"/>
  </si>
  <si>
    <t>１</t>
    <phoneticPr fontId="2"/>
  </si>
  <si>
    <t>２</t>
    <phoneticPr fontId="2"/>
  </si>
  <si>
    <t>３</t>
    <phoneticPr fontId="2"/>
  </si>
  <si>
    <t>９</t>
    <phoneticPr fontId="2"/>
  </si>
  <si>
    <t>０</t>
    <phoneticPr fontId="2"/>
  </si>
  <si>
    <t>０１</t>
    <phoneticPr fontId="2"/>
  </si>
  <si>
    <t>０２</t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</si>
  <si>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</si>
  <si>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</si>
  <si>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</si>
  <si>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t>組機様式第５号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</si>
  <si>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</si>
  <si>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</si>
  <si>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</si>
  <si>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</si>
  <si>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A</t>
    <phoneticPr fontId="2"/>
  </si>
  <si>
    <t>D</t>
    <phoneticPr fontId="2"/>
  </si>
  <si>
    <t>a</t>
    <phoneticPr fontId="2"/>
  </si>
  <si>
    <t>b</t>
    <phoneticPr fontId="2"/>
  </si>
  <si>
    <t>B</t>
    <phoneticPr fontId="2"/>
  </si>
  <si>
    <t>E</t>
    <phoneticPr fontId="2"/>
  </si>
  <si>
    <t>c</t>
    <phoneticPr fontId="2"/>
  </si>
  <si>
    <t>d</t>
    <phoneticPr fontId="2"/>
  </si>
  <si>
    <t>労働保険事務組合　佐原商工会議所</t>
    <rPh sb="0" eb="2">
      <t>ロウドウ</t>
    </rPh>
    <rPh sb="2" eb="4">
      <t>ホケン</t>
    </rPh>
    <rPh sb="4" eb="6">
      <t>ジム</t>
    </rPh>
    <rPh sb="6" eb="8">
      <t>クミアイ</t>
    </rPh>
    <rPh sb="9" eb="11">
      <t>サワラ</t>
    </rPh>
    <rPh sb="11" eb="16">
      <t>ショウコウカイギショ</t>
    </rPh>
    <phoneticPr fontId="2"/>
  </si>
  <si>
    <t>０４７８－５４－２２４４</t>
    <phoneticPr fontId="2"/>
  </si>
  <si>
    <t>〇〇　〇〇</t>
    <phoneticPr fontId="2"/>
  </si>
  <si>
    <t>〇〇商店</t>
    <rPh sb="2" eb="4">
      <t>ショウテン</t>
    </rPh>
    <phoneticPr fontId="2"/>
  </si>
  <si>
    <t>287</t>
    <phoneticPr fontId="2"/>
  </si>
  <si>
    <t>0003</t>
    <phoneticPr fontId="2"/>
  </si>
  <si>
    <t>０４７８－〇〇－〇〇〇〇</t>
    <phoneticPr fontId="2"/>
  </si>
  <si>
    <t>令和７年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</si>
  <si>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千葉県香取市佐原〇〇</t>
    <rPh sb="0" eb="3">
      <t>チバケン</t>
    </rPh>
    <rPh sb="3" eb="5">
      <t>カトリ</t>
    </rPh>
    <rPh sb="5" eb="6">
      <t>シ</t>
    </rPh>
    <rPh sb="6" eb="8">
      <t>サワラ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</si>
</sst>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0" borderId="5" xfId="0" applyFont="1" applyBorder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3" fillId="0" borderId="4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/>
    <xf numFmtId="0" fontId="8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1" xfId="0" applyFont="1" applyBorder="1"/>
    <xf numFmtId="0" fontId="3" fillId="0" borderId="7" xfId="0" applyFont="1" applyBorder="1"/>
    <xf numFmtId="0" fontId="7" fillId="0" borderId="0" xfId="0" applyFont="1" applyAlignment="1">
      <alignment vertical="center"/>
    </xf>
    <xf numFmtId="49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/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/>
    <xf numFmtId="0" fontId="14" fillId="0" borderId="7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top"/>
    </xf>
    <xf numFmtId="49" fontId="3" fillId="0" borderId="12" xfId="0" applyNumberFormat="1" applyFont="1" applyBorder="1"/>
    <xf numFmtId="49" fontId="3" fillId="0" borderId="7" xfId="0" applyNumberFormat="1" applyFont="1" applyBorder="1"/>
    <xf numFmtId="49" fontId="3" fillId="0" borderId="13" xfId="0" applyNumberFormat="1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4" xfId="0" applyNumberFormat="1" applyFont="1" applyBorder="1"/>
    <xf numFmtId="0" fontId="3" fillId="2" borderId="0" xfId="0" applyFont="1" applyFill="1" applyAlignment="1">
      <alignment vertical="center"/>
    </xf>
    <xf numFmtId="0" fontId="7" fillId="0" borderId="0" xfId="0" applyFont="1"/>
    <xf numFmtId="0" fontId="7" fillId="0" borderId="15" xfId="0" applyFont="1" applyBorder="1"/>
    <xf numFmtId="0" fontId="7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left" indent="1"/>
    </xf>
    <xf numFmtId="49" fontId="7" fillId="0" borderId="0" xfId="0" applyNumberFormat="1" applyFont="1" applyAlignment="1">
      <alignment vertical="center"/>
    </xf>
    <xf numFmtId="0" fontId="7" fillId="0" borderId="1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vertical="center"/>
    </xf>
    <xf numFmtId="0" fontId="3" fillId="2" borderId="0" xfId="0" applyFont="1" applyFill="1"/>
    <xf numFmtId="58" fontId="7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3" fillId="0" borderId="15" xfId="0" applyFont="1" applyBorder="1"/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2" xfId="0" applyFont="1" applyBorder="1"/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 applyAlignment="1">
      <alignment vertical="center"/>
    </xf>
    <xf numFmtId="0" fontId="15" fillId="0" borderId="0" xfId="0" applyFont="1"/>
    <xf numFmtId="38" fontId="3" fillId="0" borderId="0" xfId="1" applyFont="1" applyBorder="1" applyAlignment="1">
      <alignment vertical="center"/>
    </xf>
    <xf numFmtId="0" fontId="6" fillId="0" borderId="0" xfId="0" applyFont="1" applyAlignment="1">
      <alignment horizontal="right" vertical="top"/>
    </xf>
    <xf numFmtId="49" fontId="13" fillId="0" borderId="10" xfId="0" applyNumberFormat="1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3" fillId="0" borderId="10" xfId="0" applyFont="1" applyBorder="1"/>
    <xf numFmtId="0" fontId="3" fillId="0" borderId="3" xfId="0" applyFont="1" applyBorder="1"/>
    <xf numFmtId="0" fontId="7" fillId="0" borderId="0" xfId="0" applyFont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6" xfId="0" applyFont="1" applyBorder="1"/>
    <xf numFmtId="0" fontId="7" fillId="0" borderId="14" xfId="0" applyFont="1" applyBorder="1"/>
    <xf numFmtId="0" fontId="7" fillId="0" borderId="3" xfId="0" applyFont="1" applyBorder="1"/>
    <xf numFmtId="0" fontId="7" fillId="0" borderId="17" xfId="0" applyFont="1" applyBorder="1"/>
    <xf numFmtId="0" fontId="5" fillId="0" borderId="14" xfId="0" applyFont="1" applyBorder="1"/>
    <xf numFmtId="0" fontId="13" fillId="0" borderId="18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5" fillId="0" borderId="7" xfId="0" applyFont="1" applyBorder="1" applyAlignment="1">
      <alignment horizontal="left" vertical="center" indent="1"/>
    </xf>
    <xf numFmtId="49" fontId="3" fillId="4" borderId="9" xfId="0" applyNumberFormat="1" applyFont="1" applyFill="1" applyBorder="1" applyAlignment="1">
      <alignment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vertical="center"/>
    </xf>
    <xf numFmtId="38" fontId="3" fillId="4" borderId="9" xfId="1" applyFont="1" applyFill="1" applyBorder="1" applyAlignment="1">
      <alignment vertical="center"/>
    </xf>
    <xf numFmtId="49" fontId="3" fillId="4" borderId="9" xfId="1" applyNumberFormat="1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/>
    </xf>
    <xf numFmtId="38" fontId="3" fillId="4" borderId="9" xfId="1" applyFont="1" applyFill="1" applyBorder="1" applyAlignment="1"/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/>
    <xf numFmtId="0" fontId="7" fillId="4" borderId="0" xfId="0" applyFont="1" applyFill="1" applyAlignment="1">
      <alignment horizontal="center"/>
    </xf>
    <xf numFmtId="49" fontId="7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/>
    <xf numFmtId="49" fontId="7" fillId="4" borderId="7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left" vertical="center"/>
    </xf>
    <xf numFmtId="0" fontId="7" fillId="4" borderId="15" xfId="0" applyFont="1" applyFill="1" applyBorder="1"/>
    <xf numFmtId="49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3" fillId="4" borderId="9" xfId="0" applyFont="1" applyFill="1" applyBorder="1"/>
    <xf numFmtId="0" fontId="3" fillId="4" borderId="1" xfId="0" applyFont="1" applyFill="1" applyBorder="1"/>
    <xf numFmtId="0" fontId="7" fillId="4" borderId="16" xfId="0" applyFont="1" applyFill="1" applyBorder="1"/>
    <xf numFmtId="0" fontId="7" fillId="4" borderId="2" xfId="0" applyFont="1" applyFill="1" applyBorder="1"/>
    <xf numFmtId="0" fontId="7" fillId="4" borderId="1" xfId="0" applyFont="1" applyFill="1" applyBorder="1"/>
    <xf numFmtId="0" fontId="5" fillId="4" borderId="16" xfId="0" applyFont="1" applyFill="1" applyBorder="1"/>
    <xf numFmtId="0" fontId="13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/>
    <xf numFmtId="0" fontId="3" fillId="4" borderId="7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38" fontId="3" fillId="0" borderId="5" xfId="1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0" xfId="0" applyFont="1"/>
    <xf numFmtId="0" fontId="6" fillId="0" borderId="11" xfId="0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6" fillId="0" borderId="6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3" fontId="6" fillId="0" borderId="6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 textRotation="255"/>
    </xf>
    <xf numFmtId="49" fontId="3" fillId="4" borderId="9" xfId="0" applyNumberFormat="1" applyFont="1" applyFill="1" applyBorder="1" applyAlignment="1" applyProtection="1">
      <alignment vertical="center"/>
      <protection locked="0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4" borderId="9" xfId="0" applyFont="1" applyFill="1" applyBorder="1" applyProtection="1">
      <protection locked="0"/>
    </xf>
    <xf numFmtId="38" fontId="3" fillId="4" borderId="9" xfId="1" applyFont="1" applyFill="1" applyBorder="1" applyAlignment="1" applyProtection="1"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38" fontId="3" fillId="4" borderId="9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49" fontId="7" fillId="4" borderId="0" xfId="0" applyNumberFormat="1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protection locked="0"/>
    </xf>
    <xf numFmtId="49" fontId="7" fillId="4" borderId="7" xfId="0" applyNumberFormat="1" applyFont="1" applyFill="1" applyBorder="1" applyAlignment="1" applyProtection="1">
      <alignment vertical="center"/>
      <protection locked="0"/>
    </xf>
    <xf numFmtId="0" fontId="7" fillId="4" borderId="7" xfId="0" applyFont="1" applyFill="1" applyBorder="1" applyAlignment="1" applyProtection="1">
      <alignment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Protection="1">
      <protection locked="0"/>
    </xf>
    <xf numFmtId="49" fontId="5" fillId="4" borderId="0" xfId="0" applyNumberFormat="1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7" fillId="4" borderId="16" xfId="0" applyFont="1" applyFill="1" applyBorder="1" applyProtection="1">
      <protection locked="0"/>
    </xf>
    <xf numFmtId="0" fontId="7" fillId="4" borderId="2" xfId="0" applyFont="1" applyFill="1" applyBorder="1" applyProtection="1">
      <protection locked="0"/>
    </xf>
    <xf numFmtId="0" fontId="7" fillId="4" borderId="1" xfId="0" applyFont="1" applyFill="1" applyBorder="1" applyProtection="1">
      <protection locked="0"/>
    </xf>
    <xf numFmtId="0" fontId="5" fillId="4" borderId="16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indent="1"/>
      <protection locked="0"/>
    </xf>
    <xf numFmtId="0" fontId="7" fillId="4" borderId="0" xfId="0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3" fillId="4" borderId="12" xfId="0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38" fontId="6" fillId="0" borderId="4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9" fontId="14" fillId="4" borderId="0" xfId="0" applyNumberFormat="1" applyFont="1" applyFill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7" fillId="4" borderId="9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2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38" fontId="3" fillId="4" borderId="1" xfId="1" applyFont="1" applyFill="1" applyBorder="1" applyAlignment="1">
      <alignment horizontal="right"/>
    </xf>
    <xf numFmtId="38" fontId="3" fillId="4" borderId="3" xfId="1" applyFont="1" applyFill="1" applyBorder="1" applyAlignment="1">
      <alignment horizontal="right"/>
    </xf>
    <xf numFmtId="38" fontId="3" fillId="4" borderId="2" xfId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38" fontId="3" fillId="3" borderId="1" xfId="1" applyFont="1" applyFill="1" applyBorder="1" applyAlignment="1">
      <alignment vertical="center"/>
    </xf>
    <xf numFmtId="38" fontId="3" fillId="3" borderId="3" xfId="1" applyFont="1" applyFill="1" applyBorder="1" applyAlignment="1">
      <alignment vertical="center"/>
    </xf>
    <xf numFmtId="38" fontId="3" fillId="3" borderId="2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38" fontId="3" fillId="4" borderId="3" xfId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4" borderId="1" xfId="1" applyFont="1" applyFill="1" applyBorder="1" applyAlignment="1">
      <alignment vertical="center"/>
    </xf>
    <xf numFmtId="0" fontId="3" fillId="0" borderId="9" xfId="0" applyFont="1" applyBorder="1" applyAlignment="1">
      <alignment horizontal="center" textRotation="255"/>
    </xf>
    <xf numFmtId="0" fontId="3" fillId="4" borderId="9" xfId="0" applyFont="1" applyFill="1" applyBorder="1" applyAlignment="1">
      <alignment horizontal="center" vertical="top" textRotation="255"/>
    </xf>
    <xf numFmtId="38" fontId="3" fillId="0" borderId="37" xfId="1" applyFont="1" applyFill="1" applyBorder="1" applyAlignment="1">
      <alignment vertical="center"/>
    </xf>
    <xf numFmtId="38" fontId="3" fillId="3" borderId="15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1" xfId="0" applyFont="1" applyFill="1" applyBorder="1" applyAlignment="1">
      <alignment vertical="center"/>
    </xf>
    <xf numFmtId="3" fontId="3" fillId="3" borderId="12" xfId="1" applyNumberFormat="1" applyFont="1" applyFill="1" applyBorder="1" applyAlignment="1">
      <alignment horizontal="right" vertical="center"/>
    </xf>
    <xf numFmtId="3" fontId="3" fillId="3" borderId="7" xfId="1" applyNumberFormat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3" borderId="12" xfId="1" applyFont="1" applyFill="1" applyBorder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38" fontId="3" fillId="4" borderId="6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8" fontId="3" fillId="3" borderId="12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38" fontId="3" fillId="4" borderId="9" xfId="1" applyFont="1" applyFill="1" applyBorder="1" applyAlignment="1">
      <alignment horizontal="right"/>
    </xf>
    <xf numFmtId="38" fontId="3" fillId="4" borderId="1" xfId="1" applyFont="1" applyFill="1" applyBorder="1" applyAlignment="1">
      <alignment horizontal="center"/>
    </xf>
    <xf numFmtId="38" fontId="3" fillId="4" borderId="2" xfId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38" fontId="13" fillId="4" borderId="9" xfId="1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5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10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49" fontId="7" fillId="0" borderId="1" xfId="1" applyNumberFormat="1" applyFont="1" applyFill="1" applyBorder="1" applyAlignment="1">
      <alignment horizontal="center" vertical="center"/>
    </xf>
    <xf numFmtId="38" fontId="13" fillId="0" borderId="28" xfId="1" applyFont="1" applyFill="1" applyBorder="1" applyAlignment="1">
      <alignment horizontal="center" vertical="center"/>
    </xf>
    <xf numFmtId="38" fontId="13" fillId="0" borderId="29" xfId="1" applyFont="1" applyFill="1" applyBorder="1" applyAlignment="1">
      <alignment horizontal="center" vertical="center"/>
    </xf>
    <xf numFmtId="38" fontId="13" fillId="0" borderId="34" xfId="1" applyFont="1" applyFill="1" applyBorder="1" applyAlignment="1">
      <alignment horizontal="center" vertical="center"/>
    </xf>
    <xf numFmtId="38" fontId="13" fillId="0" borderId="35" xfId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8" fontId="3" fillId="4" borderId="0" xfId="0" applyNumberFormat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4" borderId="1" xfId="0" applyNumberFormat="1" applyFont="1" applyFill="1" applyBorder="1"/>
    <xf numFmtId="49" fontId="7" fillId="0" borderId="0" xfId="0" applyNumberFormat="1" applyFont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38" fontId="13" fillId="4" borderId="1" xfId="1" applyFont="1" applyFill="1" applyBorder="1" applyAlignment="1">
      <alignment horizontal="center"/>
    </xf>
    <xf numFmtId="38" fontId="13" fillId="4" borderId="2" xfId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right" vertical="center"/>
    </xf>
    <xf numFmtId="3" fontId="3" fillId="3" borderId="11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horizontal="center" vertical="center"/>
    </xf>
    <xf numFmtId="3" fontId="6" fillId="0" borderId="34" xfId="1" applyNumberFormat="1" applyFont="1" applyFill="1" applyBorder="1" applyAlignment="1">
      <alignment horizontal="center" vertical="center"/>
    </xf>
    <xf numFmtId="3" fontId="6" fillId="0" borderId="35" xfId="1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3" fillId="3" borderId="10" xfId="1" applyNumberFormat="1" applyFont="1" applyFill="1" applyBorder="1" applyAlignment="1">
      <alignment horizontal="right" vertical="center"/>
    </xf>
    <xf numFmtId="49" fontId="14" fillId="4" borderId="0" xfId="0" applyNumberFormat="1" applyFont="1" applyFill="1" applyAlignment="1" applyProtection="1">
      <alignment horizontal="center" vertical="top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14" fillId="4" borderId="0" xfId="0" applyFont="1" applyFill="1" applyAlignment="1" applyProtection="1">
      <alignment vertical="top" wrapText="1"/>
      <protection locked="0"/>
    </xf>
    <xf numFmtId="0" fontId="14" fillId="4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38" fontId="3" fillId="4" borderId="1" xfId="1" applyFont="1" applyFill="1" applyBorder="1" applyAlignment="1" applyProtection="1">
      <alignment horizontal="right"/>
      <protection locked="0"/>
    </xf>
    <xf numFmtId="38" fontId="3" fillId="4" borderId="3" xfId="1" applyFont="1" applyFill="1" applyBorder="1" applyAlignment="1" applyProtection="1">
      <alignment horizontal="right"/>
      <protection locked="0"/>
    </xf>
    <xf numFmtId="38" fontId="3" fillId="4" borderId="2" xfId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38" fontId="3" fillId="4" borderId="3" xfId="1" applyFont="1" applyFill="1" applyBorder="1" applyAlignment="1" applyProtection="1">
      <alignment vertical="center"/>
      <protection locked="0"/>
    </xf>
    <xf numFmtId="38" fontId="3" fillId="4" borderId="2" xfId="1" applyFont="1" applyFill="1" applyBorder="1" applyAlignment="1" applyProtection="1">
      <alignment vertical="center"/>
      <protection locked="0"/>
    </xf>
    <xf numFmtId="38" fontId="3" fillId="4" borderId="1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horizontal="center" vertical="top" textRotation="255"/>
      <protection locked="0"/>
    </xf>
    <xf numFmtId="38" fontId="3" fillId="4" borderId="5" xfId="1" applyFont="1" applyFill="1" applyBorder="1" applyAlignment="1" applyProtection="1">
      <alignment vertical="center"/>
      <protection locked="0"/>
    </xf>
    <xf numFmtId="38" fontId="3" fillId="4" borderId="6" xfId="1" applyFont="1" applyFill="1" applyBorder="1" applyAlignment="1" applyProtection="1">
      <alignment vertical="center"/>
      <protection locked="0"/>
    </xf>
    <xf numFmtId="3" fontId="6" fillId="0" borderId="28" xfId="0" applyNumberFormat="1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3" fontId="6" fillId="0" borderId="30" xfId="0" applyNumberFormat="1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3" fontId="6" fillId="0" borderId="32" xfId="0" applyNumberFormat="1" applyFont="1" applyBorder="1" applyAlignment="1">
      <alignment vertical="center"/>
    </xf>
    <xf numFmtId="3" fontId="6" fillId="0" borderId="33" xfId="0" applyNumberFormat="1" applyFont="1" applyBorder="1" applyAlignment="1">
      <alignment vertical="center"/>
    </xf>
    <xf numFmtId="3" fontId="6" fillId="0" borderId="34" xfId="0" applyNumberFormat="1" applyFont="1" applyBorder="1" applyAlignment="1">
      <alignment vertical="center"/>
    </xf>
    <xf numFmtId="3" fontId="6" fillId="0" borderId="35" xfId="0" applyNumberFormat="1" applyFont="1" applyBorder="1" applyAlignment="1">
      <alignment vertical="center"/>
    </xf>
    <xf numFmtId="3" fontId="6" fillId="0" borderId="36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Protection="1"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38" fontId="3" fillId="4" borderId="9" xfId="1" applyFont="1" applyFill="1" applyBorder="1" applyAlignment="1" applyProtection="1">
      <alignment horizontal="right"/>
      <protection locked="0"/>
    </xf>
    <xf numFmtId="38" fontId="13" fillId="4" borderId="1" xfId="1" applyFont="1" applyFill="1" applyBorder="1" applyAlignment="1" applyProtection="1">
      <alignment horizontal="center"/>
      <protection locked="0"/>
    </xf>
    <xf numFmtId="38" fontId="13" fillId="4" borderId="2" xfId="1" applyFont="1" applyFill="1" applyBorder="1" applyAlignment="1" applyProtection="1">
      <alignment horizontal="center"/>
      <protection locked="0"/>
    </xf>
    <xf numFmtId="38" fontId="3" fillId="4" borderId="1" xfId="1" applyFont="1" applyFill="1" applyBorder="1" applyAlignment="1" applyProtection="1">
      <alignment horizontal="center"/>
      <protection locked="0"/>
    </xf>
    <xf numFmtId="38" fontId="3" fillId="4" borderId="2" xfId="1" applyFont="1" applyFill="1" applyBorder="1" applyAlignment="1" applyProtection="1">
      <alignment horizontal="center"/>
      <protection locked="0"/>
    </xf>
    <xf numFmtId="38" fontId="13" fillId="4" borderId="9" xfId="1" applyFont="1" applyFill="1" applyBorder="1" applyAlignment="1" applyProtection="1">
      <alignment horizontal="right"/>
      <protection locked="0"/>
    </xf>
    <xf numFmtId="49" fontId="5" fillId="4" borderId="1" xfId="0" applyNumberFormat="1" applyFont="1" applyFill="1" applyBorder="1" applyProtection="1">
      <protection locked="0"/>
    </xf>
    <xf numFmtId="58" fontId="3" fillId="4" borderId="0" xfId="0" applyNumberFormat="1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8</xdr:row>
      <xdr:rowOff>161925</xdr:rowOff>
    </xdr:from>
    <xdr:to>
      <xdr:col>40</xdr:col>
      <xdr:colOff>47625</xdr:colOff>
      <xdr:row>10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A3C5BF0-D239-42CE-85F9-23EFE10C19B1}"/>
            </a:ext>
          </a:extLst>
        </xdr:cNvPr>
        <xdr:cNvSpPr/>
      </xdr:nvSpPr>
      <xdr:spPr bwMode="auto">
        <a:xfrm>
          <a:off x="7667625" y="16097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161925</xdr:colOff>
      <xdr:row>5</xdr:row>
      <xdr:rowOff>0</xdr:rowOff>
    </xdr:from>
    <xdr:to>
      <xdr:col>63</xdr:col>
      <xdr:colOff>0</xdr:colOff>
      <xdr:row>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215B990-C6B4-4B8D-8F16-6C8846937AA2}"/>
            </a:ext>
          </a:extLst>
        </xdr:cNvPr>
        <xdr:cNvSpPr/>
      </xdr:nvSpPr>
      <xdr:spPr bwMode="auto">
        <a:xfrm>
          <a:off x="12020550" y="847725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52</xdr:row>
      <xdr:rowOff>9525</xdr:rowOff>
    </xdr:from>
    <xdr:to>
      <xdr:col>21</xdr:col>
      <xdr:colOff>0</xdr:colOff>
      <xdr:row>55</xdr:row>
      <xdr:rowOff>190500</xdr:rowOff>
    </xdr:to>
    <xdr:cxnSp macro="">
      <xdr:nvCxnSpPr>
        <xdr:cNvPr id="58564" name="直線コネクタ 10">
          <a:extLst>
            <a:ext uri="{FF2B5EF4-FFF2-40B4-BE49-F238E27FC236}">
              <a16:creationId xmlns:a16="http://schemas.microsoft.com/office/drawing/2014/main" id="{5F086698-20F3-492D-8829-348C3D038660}"/>
            </a:ext>
          </a:extLst>
        </xdr:cNvPr>
        <xdr:cNvCxnSpPr>
          <a:cxnSpLocks noChangeShapeType="1"/>
        </xdr:cNvCxnSpPr>
      </xdr:nvCxnSpPr>
      <xdr:spPr bwMode="auto">
        <a:xfrm flipV="1">
          <a:off x="28575" y="8839200"/>
          <a:ext cx="4171950" cy="80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9525</xdr:colOff>
      <xdr:row>20</xdr:row>
      <xdr:rowOff>9525</xdr:rowOff>
    </xdr:from>
    <xdr:to>
      <xdr:col>68</xdr:col>
      <xdr:colOff>285750</xdr:colOff>
      <xdr:row>36</xdr:row>
      <xdr:rowOff>9525</xdr:rowOff>
    </xdr:to>
    <xdr:cxnSp macro="">
      <xdr:nvCxnSpPr>
        <xdr:cNvPr id="58565" name="直線コネクタ 12">
          <a:extLst>
            <a:ext uri="{FF2B5EF4-FFF2-40B4-BE49-F238E27FC236}">
              <a16:creationId xmlns:a16="http://schemas.microsoft.com/office/drawing/2014/main" id="{BFC62CE1-C350-496A-913B-A739EC3FDC70}"/>
            </a:ext>
          </a:extLst>
        </xdr:cNvPr>
        <xdr:cNvCxnSpPr>
          <a:cxnSpLocks noChangeShapeType="1"/>
        </xdr:cNvCxnSpPr>
      </xdr:nvCxnSpPr>
      <xdr:spPr bwMode="auto">
        <a:xfrm flipH="1">
          <a:off x="11868150" y="3362325"/>
          <a:ext cx="1628775" cy="30480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200025</xdr:colOff>
      <xdr:row>52</xdr:row>
      <xdr:rowOff>85725</xdr:rowOff>
    </xdr:from>
    <xdr:to>
      <xdr:col>21</xdr:col>
      <xdr:colOff>9525</xdr:colOff>
      <xdr:row>53</xdr:row>
      <xdr:rowOff>161925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29DD386-29CC-481C-AC1A-00F38386C4C3}"/>
            </a:ext>
          </a:extLst>
        </xdr:cNvPr>
        <xdr:cNvSpPr/>
      </xdr:nvSpPr>
      <xdr:spPr>
        <a:xfrm>
          <a:off x="2552700" y="8915400"/>
          <a:ext cx="1657350" cy="285750"/>
        </a:xfrm>
        <a:prstGeom prst="wedgeRectCallout">
          <a:avLst>
            <a:gd name="adj1" fmla="val 58906"/>
            <a:gd name="adj2" fmla="val 104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提出日をご記入下さい。</a:t>
          </a:r>
        </a:p>
      </xdr:txBody>
    </xdr:sp>
    <xdr:clientData/>
  </xdr:twoCellAnchor>
  <xdr:twoCellAnchor>
    <xdr:from>
      <xdr:col>38</xdr:col>
      <xdr:colOff>66675</xdr:colOff>
      <xdr:row>48</xdr:row>
      <xdr:rowOff>9525</xdr:rowOff>
    </xdr:from>
    <xdr:to>
      <xdr:col>58</xdr:col>
      <xdr:colOff>47625</xdr:colOff>
      <xdr:row>52</xdr:row>
      <xdr:rowOff>57150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A3326E9-A054-4F7A-9E20-659F332D5BD2}"/>
            </a:ext>
          </a:extLst>
        </xdr:cNvPr>
        <xdr:cNvSpPr/>
      </xdr:nvSpPr>
      <xdr:spPr>
        <a:xfrm>
          <a:off x="7543800" y="8105775"/>
          <a:ext cx="3790950" cy="781050"/>
        </a:xfrm>
        <a:prstGeom prst="wedgeRectCallout">
          <a:avLst>
            <a:gd name="adj1" fmla="val -57485"/>
            <a:gd name="adj2" fmla="val -4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希望する基礎日額を前年度から変更したい場合は、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ご記入いただくと共にご連絡下さい。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尚、特別加入者の追加や脱退は別途手続きが必要です。</a:t>
          </a:r>
        </a:p>
      </xdr:txBody>
    </xdr:sp>
    <xdr:clientData/>
  </xdr:twoCellAnchor>
  <xdr:twoCellAnchor>
    <xdr:from>
      <xdr:col>5</xdr:col>
      <xdr:colOff>180975</xdr:colOff>
      <xdr:row>0</xdr:row>
      <xdr:rowOff>247650</xdr:rowOff>
    </xdr:from>
    <xdr:to>
      <xdr:col>19</xdr:col>
      <xdr:colOff>152400</xdr:colOff>
      <xdr:row>9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EED75C9-5C03-46EB-A154-58C28CB10C82}"/>
            </a:ext>
          </a:extLst>
        </xdr:cNvPr>
        <xdr:cNvSpPr/>
      </xdr:nvSpPr>
      <xdr:spPr>
        <a:xfrm>
          <a:off x="1200150" y="247650"/>
          <a:ext cx="2771775" cy="1552575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～ご記入の際の注意点～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・ピンクのセルにご記入下さい。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</a:rPr>
            <a:t>・労働保険番号や特別加入状況などは、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ご郵送した手書き用の書類をご参照の上、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ご入力下さい。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</a:rPr>
            <a:t>★ご入力後は、データを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専用メールアドレス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送信して下さい。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38</xdr:col>
      <xdr:colOff>180975</xdr:colOff>
      <xdr:row>4</xdr:row>
      <xdr:rowOff>142875</xdr:rowOff>
    </xdr:from>
    <xdr:to>
      <xdr:col>54</xdr:col>
      <xdr:colOff>74235</xdr:colOff>
      <xdr:row>8</xdr:row>
      <xdr:rowOff>82702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B7C9B0B-0FCC-4113-9739-532FB745F0A3}"/>
            </a:ext>
          </a:extLst>
        </xdr:cNvPr>
        <xdr:cNvSpPr/>
      </xdr:nvSpPr>
      <xdr:spPr>
        <a:xfrm>
          <a:off x="7658100" y="771525"/>
          <a:ext cx="2941260" cy="758977"/>
        </a:xfrm>
        <a:prstGeom prst="wedgeRectCallout">
          <a:avLst>
            <a:gd name="adj1" fmla="val 9843"/>
            <a:gd name="adj2" fmla="val 794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+mn-ea"/>
              <a:ea typeface="+mn-ea"/>
            </a:rPr>
            <a:t>新年度賃金見込額が、前年度（令和６年度）と比べて半分になったり倍になる場合は「２」</a:t>
          </a:r>
          <a:endParaRPr kumimoji="1" lang="en-US" altLang="ja-JP" sz="1100" b="1"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+mn-ea"/>
              <a:ea typeface="+mn-ea"/>
            </a:rPr>
            <a:t>に〇印を付けて金額をご入力下さい。</a:t>
          </a:r>
        </a:p>
      </xdr:txBody>
    </xdr:sp>
    <xdr:clientData/>
  </xdr:twoCellAnchor>
  <xdr:twoCellAnchor>
    <xdr:from>
      <xdr:col>60</xdr:col>
      <xdr:colOff>47625</xdr:colOff>
      <xdr:row>10</xdr:row>
      <xdr:rowOff>104775</xdr:rowOff>
    </xdr:from>
    <xdr:to>
      <xdr:col>71</xdr:col>
      <xdr:colOff>200025</xdr:colOff>
      <xdr:row>17</xdr:row>
      <xdr:rowOff>69395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E95B769C-72DB-483C-AAE3-6798F2FF265A}"/>
            </a:ext>
          </a:extLst>
        </xdr:cNvPr>
        <xdr:cNvSpPr/>
      </xdr:nvSpPr>
      <xdr:spPr>
        <a:xfrm>
          <a:off x="11715750" y="1914525"/>
          <a:ext cx="2295525" cy="1250495"/>
        </a:xfrm>
        <a:prstGeom prst="wedgeRectCallout">
          <a:avLst>
            <a:gd name="adj1" fmla="val 1871"/>
            <a:gd name="adj2" fmla="val -887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保険料の納付回数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分割納付希望は「１」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sng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分割ができるのは事務組合</a:t>
          </a:r>
          <a:endParaRPr kumimoji="1" lang="en-US" altLang="ja-JP" sz="1100" b="1" u="sng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委託特典です！</a:t>
          </a:r>
          <a:endParaRPr lang="ja-JP" altLang="ja-JP" b="1" u="sng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一括を希望の方は「２」に〇印を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付けて下さい。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60</xdr:col>
      <xdr:colOff>114301</xdr:colOff>
      <xdr:row>39</xdr:row>
      <xdr:rowOff>0</xdr:rowOff>
    </xdr:from>
    <xdr:to>
      <xdr:col>71</xdr:col>
      <xdr:colOff>28576</xdr:colOff>
      <xdr:row>41</xdr:row>
      <xdr:rowOff>85725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46BBCA75-102B-4FB8-83C2-4EF6AC1298A9}"/>
            </a:ext>
          </a:extLst>
        </xdr:cNvPr>
        <xdr:cNvSpPr/>
      </xdr:nvSpPr>
      <xdr:spPr>
        <a:xfrm>
          <a:off x="11782426" y="6819900"/>
          <a:ext cx="2057400" cy="361950"/>
        </a:xfrm>
        <a:prstGeom prst="wedgeRectCallout">
          <a:avLst>
            <a:gd name="adj1" fmla="val 42480"/>
            <a:gd name="adj2" fmla="val -2011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作成者氏名をご記入ください。</a:t>
          </a:r>
        </a:p>
      </xdr:txBody>
    </xdr:sp>
    <xdr:clientData/>
  </xdr:twoCellAnchor>
  <xdr:twoCellAnchor>
    <xdr:from>
      <xdr:col>21</xdr:col>
      <xdr:colOff>9525</xdr:colOff>
      <xdr:row>10</xdr:row>
      <xdr:rowOff>19051</xdr:rowOff>
    </xdr:from>
    <xdr:to>
      <xdr:col>40</xdr:col>
      <xdr:colOff>180975</xdr:colOff>
      <xdr:row>17</xdr:row>
      <xdr:rowOff>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53B5379-A693-490A-872E-65C884DFC589}"/>
            </a:ext>
          </a:extLst>
        </xdr:cNvPr>
        <xdr:cNvSpPr/>
      </xdr:nvSpPr>
      <xdr:spPr>
        <a:xfrm>
          <a:off x="4210050" y="1828801"/>
          <a:ext cx="3829050" cy="1266824"/>
        </a:xfrm>
        <a:prstGeom prst="wedgeRectCallout">
          <a:avLst>
            <a:gd name="adj1" fmla="val -38167"/>
            <a:gd name="adj2" fmla="val 1009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１．および２．に令和６年度の確定賃金総額をご記入下さい。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超過勤務手当や通勤手当等も算入されます。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（詳しくは別表１「労働保険料の算定基礎となる賃金」を参照下さい。）また、法人役員の方の役員報酬含まれませんのでご注意下さい。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役員で労働者扱いの方についてはお尋ね下さい。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10</xdr:row>
      <xdr:rowOff>57150</xdr:rowOff>
    </xdr:from>
    <xdr:to>
      <xdr:col>39</xdr:col>
      <xdr:colOff>57150</xdr:colOff>
      <xdr:row>11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C307B0-AC7F-4F9F-ACBF-0BB2D8474E6F}"/>
            </a:ext>
          </a:extLst>
        </xdr:cNvPr>
        <xdr:cNvSpPr/>
      </xdr:nvSpPr>
      <xdr:spPr bwMode="auto">
        <a:xfrm>
          <a:off x="7486650" y="1866900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19050</xdr:colOff>
      <xdr:row>4</xdr:row>
      <xdr:rowOff>38100</xdr:rowOff>
    </xdr:from>
    <xdr:to>
      <xdr:col>62</xdr:col>
      <xdr:colOff>66675</xdr:colOff>
      <xdr:row>5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1588CD2-C907-4A0A-AF63-331283982733}"/>
            </a:ext>
          </a:extLst>
        </xdr:cNvPr>
        <xdr:cNvSpPr/>
      </xdr:nvSpPr>
      <xdr:spPr bwMode="auto">
        <a:xfrm>
          <a:off x="11877675" y="666750"/>
          <a:ext cx="238125" cy="20955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52</xdr:row>
      <xdr:rowOff>9525</xdr:rowOff>
    </xdr:from>
    <xdr:to>
      <xdr:col>21</xdr:col>
      <xdr:colOff>0</xdr:colOff>
      <xdr:row>55</xdr:row>
      <xdr:rowOff>190500</xdr:rowOff>
    </xdr:to>
    <xdr:cxnSp macro="">
      <xdr:nvCxnSpPr>
        <xdr:cNvPr id="59467" name="直線コネクタ 3">
          <a:extLst>
            <a:ext uri="{FF2B5EF4-FFF2-40B4-BE49-F238E27FC236}">
              <a16:creationId xmlns:a16="http://schemas.microsoft.com/office/drawing/2014/main" id="{C0784293-C0AF-49C0-B510-FF3CD26D277E}"/>
            </a:ext>
          </a:extLst>
        </xdr:cNvPr>
        <xdr:cNvCxnSpPr>
          <a:cxnSpLocks noChangeShapeType="1"/>
        </xdr:cNvCxnSpPr>
      </xdr:nvCxnSpPr>
      <xdr:spPr bwMode="auto">
        <a:xfrm flipV="1">
          <a:off x="28575" y="8839200"/>
          <a:ext cx="4171950" cy="80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61</xdr:col>
      <xdr:colOff>9525</xdr:colOff>
      <xdr:row>20</xdr:row>
      <xdr:rowOff>9525</xdr:rowOff>
    </xdr:from>
    <xdr:to>
      <xdr:col>68</xdr:col>
      <xdr:colOff>285750</xdr:colOff>
      <xdr:row>36</xdr:row>
      <xdr:rowOff>9525</xdr:rowOff>
    </xdr:to>
    <xdr:cxnSp macro="">
      <xdr:nvCxnSpPr>
        <xdr:cNvPr id="59468" name="直線コネクタ 4">
          <a:extLst>
            <a:ext uri="{FF2B5EF4-FFF2-40B4-BE49-F238E27FC236}">
              <a16:creationId xmlns:a16="http://schemas.microsoft.com/office/drawing/2014/main" id="{04F1AA67-61FD-4612-B1FD-391B7C4EC749}"/>
            </a:ext>
          </a:extLst>
        </xdr:cNvPr>
        <xdr:cNvCxnSpPr>
          <a:cxnSpLocks noChangeShapeType="1"/>
        </xdr:cNvCxnSpPr>
      </xdr:nvCxnSpPr>
      <xdr:spPr bwMode="auto">
        <a:xfrm flipH="1">
          <a:off x="11868150" y="3362325"/>
          <a:ext cx="1628775" cy="30480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64"/>
  <sheetViews>
    <sheetView tabSelected="1" view="pageBreakPreview" zoomScaleNormal="100" zoomScaleSheetLayoutView="100" zoomScalePageLayoutView="90" workbookViewId="0">
      <selection activeCell="J9" sqref="J9"/>
    </sheetView>
  </sheetViews>
  <sheetFormatPr defaultRowHeight="13.5" x14ac:dyDescent="0.15"/>
  <cols>
    <col min="1" max="2" width="2.5" style="1" customWidth="1"/>
    <col min="3" max="3" width="3.375" style="1" customWidth="1"/>
    <col min="4" max="12" width="2.5" style="1" customWidth="1"/>
    <col min="13" max="13" width="3" style="1" customWidth="1"/>
    <col min="14" max="14" width="3.375" style="1" customWidth="1"/>
    <col min="15" max="17" width="2.5" style="1" customWidth="1"/>
    <col min="18" max="18" width="3.125" style="1" customWidth="1"/>
    <col min="19" max="19" width="2.25" style="1" customWidth="1"/>
    <col min="20" max="23" width="2.5" style="1" customWidth="1"/>
    <col min="24" max="24" width="2.375" style="1" customWidth="1"/>
    <col min="25" max="35" width="2.5" style="1" customWidth="1"/>
    <col min="36" max="36" width="2.875" style="1" customWidth="1"/>
    <col min="37" max="37" width="2.75" style="1" customWidth="1"/>
    <col min="38" max="62" width="2.5" style="1" customWidth="1"/>
    <col min="63" max="63" width="2.75" style="1" customWidth="1"/>
    <col min="64" max="68" width="2.5" style="1" customWidth="1"/>
    <col min="69" max="69" width="3.875" style="1" customWidth="1"/>
    <col min="70" max="70" width="1.75" style="1" customWidth="1"/>
    <col min="71" max="71" width="2.25" style="1" customWidth="1"/>
    <col min="72" max="72" width="2.875" style="1" customWidth="1"/>
    <col min="73" max="16384" width="9" style="1"/>
  </cols>
  <sheetData>
    <row r="1" spans="1:82" ht="20.25" customHeight="1" x14ac:dyDescent="0.15">
      <c r="A1" s="1" t="s">
        <v>97</v>
      </c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 t="s">
        <v>26</v>
      </c>
      <c r="AK1" s="27"/>
      <c r="AL1" s="27"/>
      <c r="AM1" s="27"/>
      <c r="AN1" s="27"/>
      <c r="AO1" s="27"/>
      <c r="AP1" s="27"/>
      <c r="AR1" s="27"/>
      <c r="AS1" s="27"/>
      <c r="AT1" s="27" t="s">
        <v>78</v>
      </c>
      <c r="AU1" s="27"/>
      <c r="AX1" s="248" t="s">
        <v>95</v>
      </c>
      <c r="AY1" s="248"/>
      <c r="AZ1" s="248">
        <v>6</v>
      </c>
      <c r="BA1" s="248"/>
      <c r="BB1" s="248" t="s">
        <v>94</v>
      </c>
      <c r="BC1" s="248"/>
      <c r="BJ1" s="71"/>
      <c r="BK1" s="71"/>
      <c r="BL1" s="71"/>
      <c r="BM1" s="71"/>
      <c r="BN1" s="71"/>
      <c r="BO1" s="71"/>
      <c r="BP1" s="71"/>
      <c r="BQ1" s="71"/>
    </row>
    <row r="2" spans="1:82" ht="7.5" customHeight="1" x14ac:dyDescent="0.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5"/>
      <c r="AB2" s="27"/>
      <c r="AC2" s="27"/>
      <c r="AD2" s="27"/>
      <c r="AE2" s="27"/>
      <c r="AF2" s="27"/>
      <c r="AG2" s="27"/>
      <c r="AH2" s="27"/>
      <c r="AI2" s="28"/>
      <c r="AJ2" s="27"/>
      <c r="AL2" s="27"/>
      <c r="AM2" s="27"/>
      <c r="AN2" s="27"/>
      <c r="AO2" s="27"/>
      <c r="AP2" s="27"/>
      <c r="AR2" s="27"/>
      <c r="AS2" s="27"/>
      <c r="AT2" s="27"/>
      <c r="AU2" s="27"/>
    </row>
    <row r="3" spans="1:82" ht="6" customHeight="1" x14ac:dyDescent="0.15">
      <c r="A3" s="249" t="s">
        <v>48</v>
      </c>
      <c r="B3" s="250"/>
      <c r="D3" s="251" t="s">
        <v>58</v>
      </c>
      <c r="E3" s="252" t="s">
        <v>114</v>
      </c>
      <c r="F3" s="252"/>
      <c r="G3" s="252"/>
      <c r="H3" s="253" t="s">
        <v>43</v>
      </c>
      <c r="I3" s="252" t="s">
        <v>115</v>
      </c>
      <c r="J3" s="252"/>
      <c r="K3" s="252"/>
      <c r="L3" s="252"/>
      <c r="T3" s="46"/>
      <c r="U3" s="47"/>
      <c r="AL3" s="27"/>
      <c r="AM3" s="30"/>
      <c r="AN3" s="26"/>
      <c r="AO3" s="26"/>
      <c r="AP3" s="26"/>
      <c r="AQ3" s="26"/>
      <c r="AR3" s="26"/>
      <c r="AS3" s="26"/>
      <c r="AT3" s="26"/>
      <c r="AU3" s="26"/>
      <c r="AV3" s="22"/>
      <c r="AW3" s="22"/>
      <c r="AX3" s="22"/>
      <c r="AY3" s="22"/>
      <c r="AZ3" s="22"/>
      <c r="BA3" s="25"/>
      <c r="BB3" s="22"/>
      <c r="BC3" s="22"/>
      <c r="BD3" s="22"/>
      <c r="BE3" s="22"/>
      <c r="BF3" s="22"/>
      <c r="BG3" s="22"/>
      <c r="BH3" s="101"/>
      <c r="BI3" s="22"/>
      <c r="BJ3" s="25"/>
      <c r="BK3" s="22"/>
      <c r="BL3" s="22"/>
      <c r="BM3" s="22"/>
      <c r="BN3" s="22"/>
      <c r="BO3" s="22"/>
      <c r="BP3" s="22"/>
      <c r="BQ3" s="31"/>
    </row>
    <row r="4" spans="1:82" ht="15.75" customHeight="1" x14ac:dyDescent="0.15">
      <c r="A4" s="249"/>
      <c r="B4" s="250"/>
      <c r="D4" s="251"/>
      <c r="E4" s="252"/>
      <c r="F4" s="252"/>
      <c r="G4" s="252"/>
      <c r="H4" s="253"/>
      <c r="I4" s="252"/>
      <c r="J4" s="252"/>
      <c r="K4" s="252"/>
      <c r="L4" s="252"/>
      <c r="Q4" s="46"/>
      <c r="R4" s="48"/>
      <c r="S4" s="48"/>
      <c r="T4" s="48"/>
      <c r="U4" s="47"/>
      <c r="W4" s="63" t="s">
        <v>8</v>
      </c>
      <c r="X4"/>
      <c r="Y4"/>
      <c r="Z4"/>
      <c r="AA4"/>
      <c r="AM4" s="64"/>
      <c r="AN4" s="2" t="s">
        <v>15</v>
      </c>
      <c r="AO4" s="24"/>
      <c r="AP4" s="24"/>
      <c r="AQ4" s="24"/>
      <c r="AR4" s="24"/>
      <c r="AS4" s="63"/>
      <c r="AT4" s="68"/>
      <c r="AU4" s="68"/>
      <c r="AV4" s="68"/>
      <c r="AW4" s="254">
        <v>98</v>
      </c>
      <c r="AX4" s="254"/>
      <c r="AY4" s="254"/>
      <c r="AZ4" s="63"/>
      <c r="BA4" s="64"/>
      <c r="BB4" s="2" t="s">
        <v>17</v>
      </c>
      <c r="BC4" s="34"/>
      <c r="BD4" s="34"/>
      <c r="BE4" s="34"/>
      <c r="BF4" s="34"/>
      <c r="BG4" s="255" t="s">
        <v>88</v>
      </c>
      <c r="BH4" s="256"/>
      <c r="BI4" s="34"/>
      <c r="BJ4" s="78" t="s">
        <v>16</v>
      </c>
      <c r="BK4" s="65"/>
      <c r="BL4" s="65"/>
      <c r="BM4" s="65"/>
      <c r="BN4" s="65"/>
      <c r="BO4" s="65"/>
      <c r="BP4" s="65"/>
      <c r="BQ4" s="29"/>
      <c r="BT4" s="34"/>
      <c r="BX4" s="34"/>
      <c r="BY4" s="34"/>
      <c r="BZ4" s="34"/>
      <c r="CA4" s="34"/>
      <c r="CB4" s="63"/>
      <c r="CC4" s="63"/>
      <c r="CD4" s="63"/>
    </row>
    <row r="5" spans="1:82" ht="17.25" customHeight="1" x14ac:dyDescent="0.15">
      <c r="A5" s="72"/>
      <c r="B5" s="73"/>
      <c r="C5" s="257" t="s">
        <v>118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74"/>
      <c r="W5" s="258" t="s">
        <v>0</v>
      </c>
      <c r="X5" s="259"/>
      <c r="Y5" s="19" t="s">
        <v>1</v>
      </c>
      <c r="Z5" s="258" t="s">
        <v>12</v>
      </c>
      <c r="AA5" s="259"/>
      <c r="AB5" s="258" t="s">
        <v>7</v>
      </c>
      <c r="AC5" s="260"/>
      <c r="AD5" s="260"/>
      <c r="AE5" s="260"/>
      <c r="AF5" s="260"/>
      <c r="AG5" s="259"/>
      <c r="AH5" s="32"/>
      <c r="AI5" s="3" t="s">
        <v>2</v>
      </c>
      <c r="AJ5" s="4"/>
      <c r="AK5" s="79" t="s">
        <v>35</v>
      </c>
      <c r="AM5" s="78"/>
      <c r="AN5" s="2"/>
      <c r="AO5" s="2"/>
      <c r="AP5" s="2"/>
      <c r="AQ5" s="2"/>
      <c r="AR5" s="2"/>
      <c r="AS5" s="2"/>
      <c r="AT5" s="2"/>
      <c r="AU5" s="2"/>
      <c r="AV5" s="2"/>
      <c r="BA5" s="64"/>
      <c r="BB5" s="34"/>
      <c r="BH5" s="34"/>
      <c r="BI5" s="34"/>
      <c r="BJ5" s="98"/>
      <c r="BK5" s="124"/>
      <c r="BL5" s="124"/>
      <c r="BM5" s="125"/>
      <c r="BN5" s="125"/>
      <c r="BO5" s="125"/>
      <c r="BP5" s="125"/>
      <c r="BQ5" s="29"/>
      <c r="BT5" s="34"/>
      <c r="BX5" s="34"/>
      <c r="BY5" s="34"/>
      <c r="BZ5" s="34"/>
      <c r="CA5" s="34"/>
      <c r="CB5" s="34"/>
      <c r="CC5" s="63"/>
      <c r="CD5" s="63"/>
    </row>
    <row r="6" spans="1:82" ht="15.75" customHeight="1" x14ac:dyDescent="0.15">
      <c r="A6" s="72"/>
      <c r="B6" s="73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74"/>
      <c r="W6" s="116" t="s">
        <v>87</v>
      </c>
      <c r="X6" s="116" t="s">
        <v>88</v>
      </c>
      <c r="Y6" s="117" t="s">
        <v>89</v>
      </c>
      <c r="Z6" s="116" t="s">
        <v>91</v>
      </c>
      <c r="AA6" s="118" t="s">
        <v>100</v>
      </c>
      <c r="AB6" s="116" t="s">
        <v>90</v>
      </c>
      <c r="AC6" s="116" t="s">
        <v>89</v>
      </c>
      <c r="AD6" s="116" t="s">
        <v>100</v>
      </c>
      <c r="AE6" s="116" t="s">
        <v>91</v>
      </c>
      <c r="AF6" s="116" t="s">
        <v>87</v>
      </c>
      <c r="AG6" s="116" t="s">
        <v>91</v>
      </c>
      <c r="AH6" s="116" t="s">
        <v>91</v>
      </c>
      <c r="AI6" s="116" t="s">
        <v>91</v>
      </c>
      <c r="AJ6" s="116" t="s">
        <v>87</v>
      </c>
      <c r="AK6" s="39"/>
      <c r="AL6" s="13"/>
      <c r="AM6" s="78"/>
      <c r="AN6" s="2"/>
      <c r="AO6" s="2"/>
      <c r="AP6" s="2"/>
      <c r="AQ6" s="2"/>
      <c r="AR6" s="2"/>
      <c r="AS6" s="2"/>
      <c r="AT6" s="2"/>
      <c r="AU6" s="2"/>
      <c r="AV6" s="2"/>
      <c r="BA6" s="64"/>
      <c r="BB6" s="34"/>
      <c r="BC6" s="85" t="s">
        <v>60</v>
      </c>
      <c r="BD6" s="86"/>
      <c r="BE6" s="86"/>
      <c r="BF6" s="86"/>
      <c r="BG6" s="86"/>
      <c r="BH6" s="86"/>
      <c r="BI6" s="34"/>
      <c r="BJ6" s="98"/>
      <c r="BK6" s="126" t="s">
        <v>80</v>
      </c>
      <c r="BL6" s="127"/>
      <c r="BM6" s="128"/>
      <c r="BN6" s="128"/>
      <c r="BO6" s="128"/>
      <c r="BP6" s="128"/>
      <c r="BQ6" s="29"/>
      <c r="BT6" s="34"/>
      <c r="BX6" s="34"/>
      <c r="BY6" s="34"/>
      <c r="BZ6" s="34"/>
      <c r="CA6" s="34"/>
      <c r="CB6" s="34"/>
      <c r="CC6" s="63"/>
      <c r="CD6" s="63"/>
    </row>
    <row r="7" spans="1:82" ht="15.75" customHeight="1" x14ac:dyDescent="0.15">
      <c r="A7" s="78"/>
      <c r="U7" s="74"/>
      <c r="AM7" s="78"/>
      <c r="AT7" s="2"/>
      <c r="AU7" s="2"/>
      <c r="AV7" s="2"/>
      <c r="AW7" s="2"/>
      <c r="AX7" s="2"/>
      <c r="AY7" s="2"/>
      <c r="AZ7" s="2"/>
      <c r="BA7" s="69"/>
      <c r="BB7" s="34"/>
      <c r="BC7" s="66" t="s">
        <v>61</v>
      </c>
      <c r="BD7" s="63"/>
      <c r="BE7" s="63"/>
      <c r="BF7" s="63"/>
      <c r="BG7" s="63"/>
      <c r="BH7" s="63"/>
      <c r="BI7" s="34"/>
      <c r="BJ7" s="98"/>
      <c r="BK7" s="124"/>
      <c r="BL7" s="124"/>
      <c r="BM7" s="125"/>
      <c r="BN7" s="125"/>
      <c r="BO7" s="125"/>
      <c r="BP7" s="129"/>
      <c r="BQ7" s="29"/>
      <c r="BT7" s="21"/>
      <c r="BU7" s="23"/>
    </row>
    <row r="8" spans="1:82" ht="15.75" customHeight="1" x14ac:dyDescent="0.15">
      <c r="A8" s="93" t="s">
        <v>50</v>
      </c>
      <c r="B8" s="73"/>
      <c r="C8" s="73"/>
      <c r="D8" s="73"/>
      <c r="E8" s="261" t="s">
        <v>113</v>
      </c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74"/>
      <c r="W8" s="63" t="s">
        <v>9</v>
      </c>
      <c r="Z8" s="13"/>
      <c r="AA8" s="13"/>
      <c r="AB8" s="13"/>
      <c r="AC8" s="13"/>
      <c r="AD8" s="13"/>
      <c r="AE8" s="13"/>
      <c r="AF8" s="13"/>
      <c r="AL8" s="13"/>
      <c r="AM8" s="81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83"/>
      <c r="BB8" s="82"/>
      <c r="BC8" s="82"/>
      <c r="BD8" s="82"/>
      <c r="BE8" s="82"/>
      <c r="BF8" s="82"/>
      <c r="BG8" s="82"/>
      <c r="BH8" s="82"/>
      <c r="BI8" s="82"/>
      <c r="BJ8" s="99"/>
      <c r="BK8" s="130" t="s">
        <v>79</v>
      </c>
      <c r="BL8" s="131"/>
      <c r="BM8" s="132"/>
      <c r="BN8" s="132"/>
      <c r="BO8" s="132"/>
      <c r="BP8" s="132"/>
      <c r="BQ8" s="100"/>
      <c r="BT8" s="21"/>
      <c r="BU8" s="23"/>
    </row>
    <row r="9" spans="1:82" ht="15.75" customHeight="1" x14ac:dyDescent="0.15">
      <c r="A9" s="78"/>
      <c r="U9" s="49"/>
      <c r="W9" s="116" t="s">
        <v>87</v>
      </c>
      <c r="X9" s="116" t="s">
        <v>88</v>
      </c>
      <c r="Y9" s="116" t="s">
        <v>91</v>
      </c>
      <c r="Z9" s="116" t="s">
        <v>100</v>
      </c>
      <c r="AA9" s="87" t="s">
        <v>52</v>
      </c>
      <c r="AB9" s="116" t="s">
        <v>87</v>
      </c>
      <c r="AC9" s="116" t="s">
        <v>88</v>
      </c>
      <c r="AD9" s="116" t="s">
        <v>89</v>
      </c>
      <c r="AE9" s="116" t="s">
        <v>98</v>
      </c>
      <c r="AF9" s="116" t="s">
        <v>99</v>
      </c>
      <c r="AG9" s="116" t="s">
        <v>100</v>
      </c>
      <c r="AH9" s="88" t="s">
        <v>52</v>
      </c>
      <c r="AI9" s="117" t="s">
        <v>101</v>
      </c>
      <c r="AJ9" s="88"/>
      <c r="AK9" s="89"/>
      <c r="AL9" s="27"/>
      <c r="AM9" s="64"/>
      <c r="AN9" s="2" t="s">
        <v>18</v>
      </c>
      <c r="AO9" s="34"/>
      <c r="AP9" s="34"/>
      <c r="AU9" s="65"/>
      <c r="AV9" s="65"/>
      <c r="AW9" s="34"/>
      <c r="AX9" s="103"/>
      <c r="AY9" s="21"/>
      <c r="AZ9" s="21"/>
      <c r="BA9" s="21"/>
      <c r="BB9" s="21"/>
      <c r="BC9" s="21"/>
      <c r="BD9" s="21"/>
      <c r="BE9" s="21"/>
      <c r="BF9" s="21"/>
      <c r="BQ9" s="31"/>
      <c r="BT9" s="34"/>
      <c r="BU9" s="63"/>
    </row>
    <row r="10" spans="1:82" ht="12.75" customHeight="1" x14ac:dyDescent="0.15">
      <c r="A10" s="69"/>
      <c r="B10" s="73"/>
      <c r="C10" s="73"/>
      <c r="D10" s="73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73"/>
      <c r="T10" s="70"/>
      <c r="U10" s="49"/>
      <c r="W10" s="34"/>
      <c r="X10" s="27"/>
      <c r="Y10" s="27"/>
      <c r="Z10" s="27"/>
      <c r="AA10" s="27"/>
      <c r="AB10" s="2"/>
      <c r="AC10" s="27"/>
      <c r="AD10" s="27"/>
      <c r="AE10" s="27"/>
      <c r="AF10" s="27"/>
      <c r="AG10" s="27"/>
      <c r="AH10" s="27"/>
      <c r="AI10" s="27"/>
      <c r="AJ10" s="27"/>
      <c r="AL10" s="27"/>
      <c r="AM10" s="133"/>
      <c r="AN10" s="134" t="s">
        <v>59</v>
      </c>
      <c r="AO10" s="135"/>
      <c r="AP10" s="136"/>
      <c r="AQ10" s="136"/>
      <c r="AR10" s="136"/>
      <c r="AS10" s="136"/>
      <c r="AT10" s="135" t="s">
        <v>81</v>
      </c>
      <c r="AU10" s="135"/>
      <c r="AV10" s="135"/>
      <c r="AW10" s="135"/>
      <c r="AX10" s="135"/>
      <c r="AY10" s="135"/>
      <c r="AZ10" s="135"/>
      <c r="BA10" s="21" t="s">
        <v>82</v>
      </c>
      <c r="BB10" s="21"/>
      <c r="BC10" s="23"/>
      <c r="BD10" s="23"/>
      <c r="BE10" s="23"/>
      <c r="BF10" s="23"/>
      <c r="BG10" s="23"/>
      <c r="BH10" s="23"/>
      <c r="BI10" s="23"/>
      <c r="BJ10" s="23"/>
      <c r="BK10" s="23"/>
      <c r="BL10" s="23" t="s">
        <v>83</v>
      </c>
      <c r="BM10" s="23"/>
      <c r="BN10" s="23"/>
      <c r="BO10" s="23"/>
      <c r="BP10" s="106"/>
      <c r="BQ10" s="107"/>
      <c r="BR10" s="104"/>
      <c r="BS10" s="105"/>
    </row>
    <row r="11" spans="1:82" ht="15.75" customHeight="1" x14ac:dyDescent="0.15">
      <c r="A11" s="93" t="s">
        <v>49</v>
      </c>
      <c r="B11" s="73"/>
      <c r="C11" s="73"/>
      <c r="D11" s="73"/>
      <c r="E11" s="262" t="s">
        <v>112</v>
      </c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73"/>
      <c r="T11" s="70" t="s">
        <v>96</v>
      </c>
      <c r="U11" s="47"/>
      <c r="W11" s="34" t="s">
        <v>42</v>
      </c>
      <c r="X11" s="27"/>
      <c r="Y11" s="27"/>
      <c r="Z11" s="27"/>
      <c r="AA11" s="248" t="s">
        <v>72</v>
      </c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63"/>
      <c r="AM11" s="133"/>
      <c r="AN11" s="127"/>
      <c r="AO11" s="126"/>
      <c r="AP11" s="127"/>
      <c r="AQ11" s="124"/>
      <c r="AR11" s="124"/>
      <c r="AS11" s="124" t="s">
        <v>84</v>
      </c>
      <c r="AT11" s="124"/>
      <c r="AU11" s="128"/>
      <c r="AV11" s="125"/>
      <c r="AW11" s="127"/>
      <c r="AX11" s="136"/>
      <c r="AY11" s="136"/>
      <c r="AZ11" s="136"/>
      <c r="BA11" s="23"/>
      <c r="BB11" s="1" t="s">
        <v>84</v>
      </c>
      <c r="BD11" s="24"/>
      <c r="BE11" s="65"/>
      <c r="BF11" s="34"/>
      <c r="BG11" s="23"/>
      <c r="BH11" s="23"/>
      <c r="BQ11" s="29"/>
      <c r="BT11" s="23"/>
      <c r="BU11" s="23"/>
    </row>
    <row r="12" spans="1:82" ht="17.25" customHeight="1" x14ac:dyDescent="0.1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52"/>
      <c r="Q12" s="52"/>
      <c r="R12" s="51"/>
      <c r="S12" s="51"/>
      <c r="T12" s="33"/>
      <c r="U12" s="5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M12" s="133"/>
      <c r="AN12" s="124"/>
      <c r="AO12" s="124"/>
      <c r="AP12" s="124"/>
      <c r="AQ12" s="124"/>
      <c r="AR12" s="124"/>
      <c r="AS12" s="137"/>
      <c r="AT12" s="138"/>
      <c r="AU12" s="139"/>
      <c r="AV12" s="140"/>
      <c r="AW12" s="141"/>
      <c r="AX12" s="142"/>
      <c r="AY12" s="143" t="s">
        <v>6</v>
      </c>
      <c r="AZ12" s="136"/>
      <c r="BA12" s="23"/>
      <c r="BB12" s="32"/>
      <c r="BC12" s="108"/>
      <c r="BD12" s="109"/>
      <c r="BE12" s="111"/>
      <c r="BF12" s="110"/>
      <c r="BG12" s="112"/>
      <c r="BH12" s="111"/>
      <c r="BI12" s="110"/>
      <c r="BJ12" s="113" t="s">
        <v>22</v>
      </c>
      <c r="BL12" s="32"/>
      <c r="BM12" s="114" t="s">
        <v>19</v>
      </c>
      <c r="BN12" s="111"/>
      <c r="BO12" s="113" t="s">
        <v>4</v>
      </c>
      <c r="BP12" s="110"/>
      <c r="BQ12" s="113" t="s">
        <v>20</v>
      </c>
      <c r="BT12" s="23"/>
      <c r="BU12" s="23"/>
      <c r="CB12" s="23"/>
      <c r="CC12" s="23"/>
      <c r="CD12" s="23"/>
    </row>
    <row r="13" spans="1:82" ht="15.75" customHeight="1" x14ac:dyDescent="0.15">
      <c r="A13" s="13"/>
      <c r="B13" s="13"/>
      <c r="C13" s="13"/>
      <c r="D13" s="13"/>
      <c r="E13" s="13"/>
      <c r="F13" s="13"/>
      <c r="G13" s="13" t="s">
        <v>25</v>
      </c>
      <c r="K13" s="264" t="s">
        <v>116</v>
      </c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X13" s="2" t="s">
        <v>27</v>
      </c>
      <c r="Y13" s="2"/>
      <c r="Z13" s="248" t="s">
        <v>73</v>
      </c>
      <c r="AA13" s="248"/>
      <c r="AB13" s="248"/>
      <c r="AC13" s="248"/>
      <c r="AD13" s="248"/>
      <c r="AE13" s="248"/>
      <c r="AF13" s="248"/>
      <c r="AG13" s="248"/>
      <c r="AH13" s="248"/>
      <c r="AI13" s="248"/>
      <c r="AJ13" s="18"/>
      <c r="AL13" s="18"/>
      <c r="AM13" s="133"/>
      <c r="AN13" s="124"/>
      <c r="AO13" s="124"/>
      <c r="AP13" s="124"/>
      <c r="AQ13" s="124"/>
      <c r="AR13" s="124"/>
      <c r="AS13" s="124" t="s">
        <v>85</v>
      </c>
      <c r="AT13" s="124"/>
      <c r="AU13" s="144"/>
      <c r="AV13" s="145"/>
      <c r="AW13" s="146"/>
      <c r="AX13" s="147"/>
      <c r="AY13" s="147"/>
      <c r="AZ13" s="147"/>
      <c r="BA13" s="13"/>
      <c r="BB13" s="1" t="s">
        <v>85</v>
      </c>
      <c r="BD13" s="84"/>
      <c r="BE13" s="67"/>
      <c r="BF13" s="102"/>
      <c r="BG13" s="13"/>
      <c r="BH13" s="13"/>
      <c r="BQ13" s="29"/>
      <c r="BT13" s="18"/>
      <c r="BV13" s="34"/>
      <c r="CB13" s="18"/>
      <c r="CC13" s="18"/>
      <c r="CD13" s="18"/>
    </row>
    <row r="14" spans="1:82" ht="14.25" customHeight="1" x14ac:dyDescent="0.15">
      <c r="A14" s="13"/>
      <c r="B14" s="13"/>
      <c r="C14" s="13"/>
      <c r="D14" s="13"/>
      <c r="E14" s="13"/>
      <c r="F14" s="13"/>
      <c r="G14" s="13"/>
      <c r="Z14" s="13"/>
      <c r="AA14" s="13"/>
      <c r="AB14" s="13"/>
      <c r="AC14" s="13"/>
      <c r="AD14" s="13"/>
      <c r="AE14" s="13"/>
      <c r="AF14" s="18"/>
      <c r="AG14" s="18"/>
      <c r="AH14" s="18"/>
      <c r="AI14" s="18"/>
      <c r="AJ14" s="18"/>
      <c r="AK14" s="18"/>
      <c r="AL14" s="18"/>
      <c r="AM14" s="148"/>
      <c r="AN14" s="149"/>
      <c r="AO14" s="149"/>
      <c r="AP14" s="149"/>
      <c r="AQ14" s="149"/>
      <c r="AR14" s="149"/>
      <c r="AS14" s="137"/>
      <c r="AT14" s="138"/>
      <c r="AU14" s="139"/>
      <c r="AV14" s="140"/>
      <c r="AW14" s="141"/>
      <c r="AX14" s="142"/>
      <c r="AY14" s="143" t="s">
        <v>6</v>
      </c>
      <c r="AZ14" s="149"/>
      <c r="BA14" s="17"/>
      <c r="BB14" s="32"/>
      <c r="BC14" s="108"/>
      <c r="BD14" s="109"/>
      <c r="BE14" s="111"/>
      <c r="BF14" s="110"/>
      <c r="BG14" s="112"/>
      <c r="BH14" s="111"/>
      <c r="BI14" s="110"/>
      <c r="BJ14" s="113" t="s">
        <v>22</v>
      </c>
      <c r="BK14" s="115" t="s">
        <v>86</v>
      </c>
      <c r="BL14" s="33"/>
      <c r="BM14" s="17"/>
      <c r="BN14" s="17"/>
      <c r="BO14" s="17"/>
      <c r="BP14" s="17"/>
      <c r="BQ14" s="20"/>
    </row>
    <row r="15" spans="1:82" ht="8.25" customHeight="1" x14ac:dyDescent="0.15">
      <c r="A15" s="13"/>
      <c r="B15" s="13"/>
      <c r="C15" s="13"/>
      <c r="D15" s="13"/>
      <c r="E15" s="15"/>
      <c r="F15" s="15"/>
      <c r="G15" s="15"/>
      <c r="Z15" s="15"/>
      <c r="AA15" s="15"/>
      <c r="AB15" s="15"/>
      <c r="AC15" s="13"/>
      <c r="AD15" s="13"/>
      <c r="AE15" s="13"/>
      <c r="AF15" s="17"/>
      <c r="AG15" s="17"/>
      <c r="AH15" s="17"/>
      <c r="AI15" s="17"/>
      <c r="AJ15" s="17"/>
      <c r="AK15" s="18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5"/>
      <c r="AX15" s="15"/>
      <c r="AY15" s="15"/>
      <c r="AZ15" s="15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</row>
    <row r="16" spans="1:82" ht="15" customHeight="1" x14ac:dyDescent="0.15">
      <c r="A16" s="265" t="s">
        <v>28</v>
      </c>
      <c r="B16" s="266"/>
      <c r="C16" s="266"/>
      <c r="D16" s="267"/>
      <c r="E16" s="274" t="s">
        <v>13</v>
      </c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6"/>
      <c r="AK16" s="16"/>
      <c r="AL16" s="274" t="s">
        <v>14</v>
      </c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6"/>
    </row>
    <row r="17" spans="1:72" ht="15" customHeight="1" x14ac:dyDescent="0.15">
      <c r="A17" s="268"/>
      <c r="B17" s="269"/>
      <c r="C17" s="269"/>
      <c r="D17" s="270"/>
      <c r="E17" s="277" t="s">
        <v>31</v>
      </c>
      <c r="F17" s="278"/>
      <c r="G17" s="278"/>
      <c r="H17" s="278"/>
      <c r="I17" s="278"/>
      <c r="J17" s="278"/>
      <c r="K17" s="278"/>
      <c r="L17" s="279"/>
      <c r="M17" s="280" t="s">
        <v>29</v>
      </c>
      <c r="N17" s="278"/>
      <c r="O17" s="278"/>
      <c r="P17" s="278"/>
      <c r="Q17" s="278"/>
      <c r="R17" s="278"/>
      <c r="S17" s="278"/>
      <c r="T17" s="279"/>
      <c r="U17" s="280" t="s">
        <v>32</v>
      </c>
      <c r="V17" s="278"/>
      <c r="W17" s="278"/>
      <c r="X17" s="278"/>
      <c r="Y17" s="278"/>
      <c r="Z17" s="278"/>
      <c r="AA17" s="278"/>
      <c r="AB17" s="279"/>
      <c r="AC17" s="277" t="s">
        <v>53</v>
      </c>
      <c r="AD17" s="278"/>
      <c r="AE17" s="278"/>
      <c r="AF17" s="278"/>
      <c r="AG17" s="278"/>
      <c r="AH17" s="278"/>
      <c r="AI17" s="278"/>
      <c r="AJ17" s="279"/>
      <c r="AK17" s="24"/>
      <c r="AL17" s="277" t="s">
        <v>33</v>
      </c>
      <c r="AM17" s="281"/>
      <c r="AN17" s="281"/>
      <c r="AO17" s="281"/>
      <c r="AP17" s="281"/>
      <c r="AQ17" s="281"/>
      <c r="AR17" s="281"/>
      <c r="AS17" s="282"/>
      <c r="AT17" s="280" t="s">
        <v>30</v>
      </c>
      <c r="AU17" s="278"/>
      <c r="AV17" s="278"/>
      <c r="AW17" s="278"/>
      <c r="AX17" s="278"/>
      <c r="AY17" s="278"/>
      <c r="AZ17" s="278"/>
      <c r="BA17" s="279"/>
      <c r="BB17" s="277" t="s">
        <v>54</v>
      </c>
      <c r="BC17" s="278"/>
      <c r="BD17" s="278"/>
      <c r="BE17" s="278"/>
      <c r="BF17" s="278"/>
      <c r="BG17" s="278"/>
      <c r="BH17" s="278"/>
      <c r="BI17" s="279"/>
      <c r="BJ17" s="283"/>
      <c r="BK17" s="284"/>
      <c r="BL17" s="284"/>
      <c r="BM17" s="284"/>
      <c r="BN17" s="284"/>
      <c r="BO17" s="284"/>
      <c r="BP17" s="284"/>
      <c r="BQ17" s="285"/>
    </row>
    <row r="18" spans="1:72" ht="6.75" customHeight="1" x14ac:dyDescent="0.15">
      <c r="A18" s="268"/>
      <c r="B18" s="269"/>
      <c r="C18" s="269"/>
      <c r="D18" s="270"/>
      <c r="E18" s="91"/>
      <c r="F18" s="90"/>
      <c r="G18" s="90"/>
      <c r="H18" s="90"/>
      <c r="I18" s="90"/>
      <c r="J18" s="90"/>
      <c r="K18" s="90"/>
      <c r="L18" s="92"/>
      <c r="M18" s="292" t="s">
        <v>64</v>
      </c>
      <c r="N18" s="293"/>
      <c r="O18" s="293"/>
      <c r="P18" s="293"/>
      <c r="Q18" s="293"/>
      <c r="R18" s="293"/>
      <c r="S18" s="293"/>
      <c r="T18" s="294"/>
      <c r="U18" s="295" t="s">
        <v>39</v>
      </c>
      <c r="V18" s="296"/>
      <c r="W18" s="296"/>
      <c r="X18" s="296"/>
      <c r="Y18" s="296"/>
      <c r="Z18" s="296"/>
      <c r="AA18" s="296"/>
      <c r="AB18" s="297"/>
      <c r="AC18" s="295" t="s">
        <v>62</v>
      </c>
      <c r="AD18" s="296"/>
      <c r="AE18" s="296"/>
      <c r="AF18" s="296"/>
      <c r="AG18" s="296"/>
      <c r="AH18" s="296"/>
      <c r="AI18" s="296"/>
      <c r="AJ18" s="297"/>
      <c r="AK18" s="24"/>
      <c r="AL18" s="301" t="s">
        <v>67</v>
      </c>
      <c r="AM18" s="302"/>
      <c r="AN18" s="302"/>
      <c r="AO18" s="302"/>
      <c r="AP18" s="302"/>
      <c r="AQ18" s="302"/>
      <c r="AR18" s="302"/>
      <c r="AS18" s="303"/>
      <c r="AT18" s="292" t="s">
        <v>70</v>
      </c>
      <c r="AU18" s="293"/>
      <c r="AV18" s="293"/>
      <c r="AW18" s="293"/>
      <c r="AX18" s="293"/>
      <c r="AY18" s="293"/>
      <c r="AZ18" s="293"/>
      <c r="BA18" s="294"/>
      <c r="BB18" s="295" t="s">
        <v>63</v>
      </c>
      <c r="BC18" s="296"/>
      <c r="BD18" s="296"/>
      <c r="BE18" s="296"/>
      <c r="BF18" s="296"/>
      <c r="BG18" s="296"/>
      <c r="BH18" s="296"/>
      <c r="BI18" s="297"/>
      <c r="BJ18" s="286"/>
      <c r="BK18" s="287"/>
      <c r="BL18" s="287"/>
      <c r="BM18" s="287"/>
      <c r="BN18" s="287"/>
      <c r="BO18" s="287"/>
      <c r="BP18" s="287"/>
      <c r="BQ18" s="288"/>
    </row>
    <row r="19" spans="1:72" ht="6.75" customHeight="1" x14ac:dyDescent="0.15">
      <c r="A19" s="268"/>
      <c r="B19" s="269"/>
      <c r="C19" s="269"/>
      <c r="D19" s="270"/>
      <c r="E19" s="91"/>
      <c r="F19" s="90"/>
      <c r="G19" s="90"/>
      <c r="H19" s="90"/>
      <c r="I19" s="90"/>
      <c r="J19" s="90"/>
      <c r="K19" s="90"/>
      <c r="L19" s="92"/>
      <c r="M19" s="292" t="s">
        <v>65</v>
      </c>
      <c r="N19" s="293"/>
      <c r="O19" s="293"/>
      <c r="P19" s="293"/>
      <c r="Q19" s="293"/>
      <c r="R19" s="293"/>
      <c r="S19" s="293"/>
      <c r="T19" s="294"/>
      <c r="U19" s="295"/>
      <c r="V19" s="296"/>
      <c r="W19" s="296"/>
      <c r="X19" s="296"/>
      <c r="Y19" s="296"/>
      <c r="Z19" s="296"/>
      <c r="AA19" s="296"/>
      <c r="AB19" s="297"/>
      <c r="AC19" s="295"/>
      <c r="AD19" s="296"/>
      <c r="AE19" s="296"/>
      <c r="AF19" s="296"/>
      <c r="AG19" s="296"/>
      <c r="AH19" s="296"/>
      <c r="AI19" s="296"/>
      <c r="AJ19" s="297"/>
      <c r="AK19" s="24"/>
      <c r="AL19" s="301" t="s">
        <v>68</v>
      </c>
      <c r="AM19" s="302"/>
      <c r="AN19" s="302"/>
      <c r="AO19" s="302"/>
      <c r="AP19" s="302"/>
      <c r="AQ19" s="302"/>
      <c r="AR19" s="302"/>
      <c r="AS19" s="303"/>
      <c r="AT19" s="292" t="s">
        <v>71</v>
      </c>
      <c r="AU19" s="293"/>
      <c r="AV19" s="293"/>
      <c r="AW19" s="293"/>
      <c r="AX19" s="293"/>
      <c r="AY19" s="293"/>
      <c r="AZ19" s="293"/>
      <c r="BA19" s="294"/>
      <c r="BB19" s="295"/>
      <c r="BC19" s="296"/>
      <c r="BD19" s="296"/>
      <c r="BE19" s="296"/>
      <c r="BF19" s="296"/>
      <c r="BG19" s="296"/>
      <c r="BH19" s="296"/>
      <c r="BI19" s="297"/>
      <c r="BJ19" s="286"/>
      <c r="BK19" s="287"/>
      <c r="BL19" s="287"/>
      <c r="BM19" s="287"/>
      <c r="BN19" s="287"/>
      <c r="BO19" s="287"/>
      <c r="BP19" s="287"/>
      <c r="BQ19" s="288"/>
    </row>
    <row r="20" spans="1:72" ht="6.75" customHeight="1" x14ac:dyDescent="0.15">
      <c r="A20" s="268"/>
      <c r="B20" s="269"/>
      <c r="C20" s="269"/>
      <c r="D20" s="270"/>
      <c r="E20" s="298"/>
      <c r="F20" s="304"/>
      <c r="G20" s="304"/>
      <c r="H20" s="304"/>
      <c r="I20" s="304"/>
      <c r="J20" s="304"/>
      <c r="K20" s="304"/>
      <c r="L20" s="305"/>
      <c r="M20" s="306" t="s">
        <v>66</v>
      </c>
      <c r="N20" s="307"/>
      <c r="O20" s="307"/>
      <c r="P20" s="307"/>
      <c r="Q20" s="307"/>
      <c r="R20" s="307"/>
      <c r="S20" s="307"/>
      <c r="T20" s="308"/>
      <c r="U20" s="298"/>
      <c r="V20" s="299"/>
      <c r="W20" s="299"/>
      <c r="X20" s="299"/>
      <c r="Y20" s="299"/>
      <c r="Z20" s="299"/>
      <c r="AA20" s="299"/>
      <c r="AB20" s="300"/>
      <c r="AC20" s="298"/>
      <c r="AD20" s="299"/>
      <c r="AE20" s="299"/>
      <c r="AF20" s="299"/>
      <c r="AG20" s="299"/>
      <c r="AH20" s="299"/>
      <c r="AI20" s="299"/>
      <c r="AJ20" s="300"/>
      <c r="AK20" s="24"/>
      <c r="AL20" s="309" t="s">
        <v>69</v>
      </c>
      <c r="AM20" s="310"/>
      <c r="AN20" s="310"/>
      <c r="AO20" s="310"/>
      <c r="AP20" s="310"/>
      <c r="AQ20" s="310"/>
      <c r="AR20" s="310"/>
      <c r="AS20" s="311"/>
      <c r="AT20" s="312"/>
      <c r="AU20" s="310"/>
      <c r="AV20" s="310"/>
      <c r="AW20" s="310"/>
      <c r="AX20" s="310"/>
      <c r="AY20" s="310"/>
      <c r="AZ20" s="310"/>
      <c r="BA20" s="311"/>
      <c r="BB20" s="298"/>
      <c r="BC20" s="299"/>
      <c r="BD20" s="299"/>
      <c r="BE20" s="299"/>
      <c r="BF20" s="299"/>
      <c r="BG20" s="299"/>
      <c r="BH20" s="299"/>
      <c r="BI20" s="300"/>
      <c r="BJ20" s="289"/>
      <c r="BK20" s="290"/>
      <c r="BL20" s="290"/>
      <c r="BM20" s="290"/>
      <c r="BN20" s="290"/>
      <c r="BO20" s="290"/>
      <c r="BP20" s="290"/>
      <c r="BQ20" s="291"/>
    </row>
    <row r="21" spans="1:72" ht="15" customHeight="1" x14ac:dyDescent="0.15">
      <c r="A21" s="271"/>
      <c r="B21" s="272"/>
      <c r="C21" s="272"/>
      <c r="D21" s="273"/>
      <c r="E21" s="313" t="s">
        <v>10</v>
      </c>
      <c r="F21" s="314"/>
      <c r="G21" s="313" t="s">
        <v>34</v>
      </c>
      <c r="H21" s="315"/>
      <c r="I21" s="315"/>
      <c r="J21" s="315"/>
      <c r="K21" s="315"/>
      <c r="L21" s="316"/>
      <c r="M21" s="317" t="s">
        <v>10</v>
      </c>
      <c r="N21" s="318"/>
      <c r="O21" s="313" t="s">
        <v>34</v>
      </c>
      <c r="P21" s="315"/>
      <c r="Q21" s="315"/>
      <c r="R21" s="315"/>
      <c r="S21" s="315"/>
      <c r="T21" s="316"/>
      <c r="U21" s="317" t="s">
        <v>10</v>
      </c>
      <c r="V21" s="318"/>
      <c r="W21" s="313" t="s">
        <v>34</v>
      </c>
      <c r="X21" s="315"/>
      <c r="Y21" s="315"/>
      <c r="Z21" s="315"/>
      <c r="AA21" s="315"/>
      <c r="AB21" s="316"/>
      <c r="AC21" s="313" t="s">
        <v>10</v>
      </c>
      <c r="AD21" s="314"/>
      <c r="AE21" s="313" t="s">
        <v>34</v>
      </c>
      <c r="AF21" s="315"/>
      <c r="AG21" s="315"/>
      <c r="AH21" s="315"/>
      <c r="AI21" s="315"/>
      <c r="AJ21" s="316"/>
      <c r="AK21" s="16"/>
      <c r="AL21" s="313" t="s">
        <v>10</v>
      </c>
      <c r="AM21" s="316"/>
      <c r="AN21" s="313" t="s">
        <v>34</v>
      </c>
      <c r="AO21" s="315"/>
      <c r="AP21" s="315"/>
      <c r="AQ21" s="315"/>
      <c r="AR21" s="315"/>
      <c r="AS21" s="316"/>
      <c r="AT21" s="317" t="s">
        <v>10</v>
      </c>
      <c r="AU21" s="318"/>
      <c r="AV21" s="313" t="s">
        <v>34</v>
      </c>
      <c r="AW21" s="315"/>
      <c r="AX21" s="315"/>
      <c r="AY21" s="315"/>
      <c r="AZ21" s="315"/>
      <c r="BA21" s="316"/>
      <c r="BB21" s="317" t="s">
        <v>10</v>
      </c>
      <c r="BC21" s="318"/>
      <c r="BD21" s="313" t="s">
        <v>34</v>
      </c>
      <c r="BE21" s="315"/>
      <c r="BF21" s="315"/>
      <c r="BG21" s="315"/>
      <c r="BH21" s="315"/>
      <c r="BI21" s="316"/>
      <c r="BJ21" s="319"/>
      <c r="BK21" s="320"/>
      <c r="BL21" s="319"/>
      <c r="BM21" s="321"/>
      <c r="BN21" s="321"/>
      <c r="BO21" s="321"/>
      <c r="BP21" s="321"/>
      <c r="BQ21" s="322"/>
    </row>
    <row r="22" spans="1:72" ht="15" customHeight="1" x14ac:dyDescent="0.15">
      <c r="A22" s="8"/>
      <c r="B22" s="323">
        <v>4</v>
      </c>
      <c r="C22" s="323"/>
      <c r="D22" s="10" t="s">
        <v>4</v>
      </c>
      <c r="E22" s="324">
        <v>3</v>
      </c>
      <c r="F22" s="325"/>
      <c r="G22" s="326">
        <v>500000</v>
      </c>
      <c r="H22" s="327"/>
      <c r="I22" s="327"/>
      <c r="J22" s="327"/>
      <c r="K22" s="327"/>
      <c r="L22" s="328"/>
      <c r="M22" s="324" t="s">
        <v>76</v>
      </c>
      <c r="N22" s="325"/>
      <c r="O22" s="326" t="s">
        <v>22</v>
      </c>
      <c r="P22" s="327"/>
      <c r="Q22" s="327"/>
      <c r="R22" s="327"/>
      <c r="S22" s="327"/>
      <c r="T22" s="328"/>
      <c r="U22" s="324">
        <v>2</v>
      </c>
      <c r="V22" s="325"/>
      <c r="W22" s="326">
        <v>100000</v>
      </c>
      <c r="X22" s="327"/>
      <c r="Y22" s="327"/>
      <c r="Z22" s="327"/>
      <c r="AA22" s="327"/>
      <c r="AB22" s="328"/>
      <c r="AC22" s="329">
        <f>SUM(E22,M22,U22)</f>
        <v>5</v>
      </c>
      <c r="AD22" s="330"/>
      <c r="AE22" s="331">
        <f>SUM(G22,O22,W22)</f>
        <v>600000</v>
      </c>
      <c r="AF22" s="332"/>
      <c r="AG22" s="332"/>
      <c r="AH22" s="332"/>
      <c r="AI22" s="332"/>
      <c r="AJ22" s="333"/>
      <c r="AK22" s="16"/>
      <c r="AL22" s="334">
        <v>3</v>
      </c>
      <c r="AM22" s="335"/>
      <c r="AN22" s="336">
        <v>500000</v>
      </c>
      <c r="AO22" s="336"/>
      <c r="AP22" s="336"/>
      <c r="AQ22" s="336"/>
      <c r="AR22" s="336"/>
      <c r="AS22" s="337"/>
      <c r="AT22" s="334"/>
      <c r="AU22" s="335"/>
      <c r="AV22" s="336"/>
      <c r="AW22" s="336"/>
      <c r="AX22" s="336"/>
      <c r="AY22" s="336"/>
      <c r="AZ22" s="336"/>
      <c r="BA22" s="337"/>
      <c r="BB22" s="338">
        <f t="shared" ref="BB22:BB35" si="0">SUM(AL22,AT22)</f>
        <v>3</v>
      </c>
      <c r="BC22" s="339"/>
      <c r="BD22" s="331">
        <f>SUM(AN22,AV22)</f>
        <v>500000</v>
      </c>
      <c r="BE22" s="332"/>
      <c r="BF22" s="332"/>
      <c r="BG22" s="332"/>
      <c r="BH22" s="332"/>
      <c r="BI22" s="332"/>
      <c r="BJ22" s="340"/>
      <c r="BK22" s="340"/>
      <c r="BL22" s="341"/>
      <c r="BM22" s="341"/>
      <c r="BN22" s="341"/>
      <c r="BO22" s="341"/>
      <c r="BP22" s="341"/>
      <c r="BQ22" s="341"/>
    </row>
    <row r="23" spans="1:72" ht="15" customHeight="1" x14ac:dyDescent="0.15">
      <c r="A23" s="5"/>
      <c r="B23" s="323">
        <v>5</v>
      </c>
      <c r="C23" s="323"/>
      <c r="D23" s="7" t="s">
        <v>4</v>
      </c>
      <c r="E23" s="324">
        <v>3</v>
      </c>
      <c r="F23" s="325"/>
      <c r="G23" s="326">
        <v>500000</v>
      </c>
      <c r="H23" s="327"/>
      <c r="I23" s="327"/>
      <c r="J23" s="327"/>
      <c r="K23" s="327"/>
      <c r="L23" s="328"/>
      <c r="M23" s="334"/>
      <c r="N23" s="335"/>
      <c r="O23" s="342"/>
      <c r="P23" s="336"/>
      <c r="Q23" s="336"/>
      <c r="R23" s="336"/>
      <c r="S23" s="336"/>
      <c r="T23" s="337"/>
      <c r="U23" s="324">
        <v>2</v>
      </c>
      <c r="V23" s="325"/>
      <c r="W23" s="326">
        <v>100000</v>
      </c>
      <c r="X23" s="327"/>
      <c r="Y23" s="327"/>
      <c r="Z23" s="327"/>
      <c r="AA23" s="327"/>
      <c r="AB23" s="328"/>
      <c r="AC23" s="329">
        <f t="shared" ref="AC23:AC35" si="1">SUM(E23,M23,U23)</f>
        <v>5</v>
      </c>
      <c r="AD23" s="330"/>
      <c r="AE23" s="331">
        <f t="shared" ref="AE23:AE35" si="2">SUM(G23,O23,W23)</f>
        <v>600000</v>
      </c>
      <c r="AF23" s="332"/>
      <c r="AG23" s="332"/>
      <c r="AH23" s="332"/>
      <c r="AI23" s="332"/>
      <c r="AJ23" s="333"/>
      <c r="AK23" s="16"/>
      <c r="AL23" s="334">
        <v>3</v>
      </c>
      <c r="AM23" s="335"/>
      <c r="AN23" s="336">
        <v>500000</v>
      </c>
      <c r="AO23" s="336"/>
      <c r="AP23" s="336"/>
      <c r="AQ23" s="336"/>
      <c r="AR23" s="336"/>
      <c r="AS23" s="337"/>
      <c r="AT23" s="334"/>
      <c r="AU23" s="335"/>
      <c r="AV23" s="336"/>
      <c r="AW23" s="336"/>
      <c r="AX23" s="336"/>
      <c r="AY23" s="336"/>
      <c r="AZ23" s="336"/>
      <c r="BA23" s="337"/>
      <c r="BB23" s="338">
        <f t="shared" si="0"/>
        <v>3</v>
      </c>
      <c r="BC23" s="339"/>
      <c r="BD23" s="331">
        <f t="shared" ref="BD23:BD35" si="3">SUM(AN23,AV23)</f>
        <v>500000</v>
      </c>
      <c r="BE23" s="332"/>
      <c r="BF23" s="332"/>
      <c r="BG23" s="332"/>
      <c r="BH23" s="332"/>
      <c r="BI23" s="332"/>
      <c r="BJ23" s="340"/>
      <c r="BK23" s="340"/>
      <c r="BL23" s="341"/>
      <c r="BM23" s="341"/>
      <c r="BN23" s="341"/>
      <c r="BO23" s="341"/>
      <c r="BP23" s="341"/>
      <c r="BQ23" s="341"/>
    </row>
    <row r="24" spans="1:72" ht="15" customHeight="1" x14ac:dyDescent="0.15">
      <c r="A24" s="5"/>
      <c r="B24" s="323">
        <v>6</v>
      </c>
      <c r="C24" s="323"/>
      <c r="D24" s="7" t="s">
        <v>3</v>
      </c>
      <c r="E24" s="324">
        <v>3</v>
      </c>
      <c r="F24" s="325"/>
      <c r="G24" s="326">
        <v>500000</v>
      </c>
      <c r="H24" s="327"/>
      <c r="I24" s="327"/>
      <c r="J24" s="327"/>
      <c r="K24" s="327"/>
      <c r="L24" s="328"/>
      <c r="M24" s="334"/>
      <c r="N24" s="335"/>
      <c r="O24" s="342"/>
      <c r="P24" s="336"/>
      <c r="Q24" s="336"/>
      <c r="R24" s="336"/>
      <c r="S24" s="336"/>
      <c r="T24" s="337"/>
      <c r="U24" s="324">
        <v>2</v>
      </c>
      <c r="V24" s="325"/>
      <c r="W24" s="326">
        <v>100000</v>
      </c>
      <c r="X24" s="327"/>
      <c r="Y24" s="327"/>
      <c r="Z24" s="327"/>
      <c r="AA24" s="327"/>
      <c r="AB24" s="328"/>
      <c r="AC24" s="329">
        <f t="shared" si="1"/>
        <v>5</v>
      </c>
      <c r="AD24" s="330"/>
      <c r="AE24" s="331">
        <f t="shared" si="2"/>
        <v>600000</v>
      </c>
      <c r="AF24" s="332"/>
      <c r="AG24" s="332"/>
      <c r="AH24" s="332"/>
      <c r="AI24" s="332"/>
      <c r="AJ24" s="333"/>
      <c r="AK24" s="16"/>
      <c r="AL24" s="334">
        <v>3</v>
      </c>
      <c r="AM24" s="335"/>
      <c r="AN24" s="336">
        <v>500000</v>
      </c>
      <c r="AO24" s="336"/>
      <c r="AP24" s="336"/>
      <c r="AQ24" s="336"/>
      <c r="AR24" s="336"/>
      <c r="AS24" s="337"/>
      <c r="AT24" s="334"/>
      <c r="AU24" s="335"/>
      <c r="AV24" s="336"/>
      <c r="AW24" s="336"/>
      <c r="AX24" s="336"/>
      <c r="AY24" s="336"/>
      <c r="AZ24" s="336"/>
      <c r="BA24" s="337"/>
      <c r="BB24" s="338">
        <f t="shared" si="0"/>
        <v>3</v>
      </c>
      <c r="BC24" s="339"/>
      <c r="BD24" s="331">
        <f t="shared" si="3"/>
        <v>500000</v>
      </c>
      <c r="BE24" s="332"/>
      <c r="BF24" s="332"/>
      <c r="BG24" s="332"/>
      <c r="BH24" s="332"/>
      <c r="BI24" s="332"/>
      <c r="BJ24" s="340"/>
      <c r="BK24" s="340"/>
      <c r="BL24" s="341"/>
      <c r="BM24" s="341"/>
      <c r="BN24" s="341"/>
      <c r="BO24" s="341"/>
      <c r="BP24" s="341"/>
      <c r="BQ24" s="341"/>
    </row>
    <row r="25" spans="1:72" ht="15" customHeight="1" x14ac:dyDescent="0.15">
      <c r="A25" s="5"/>
      <c r="B25" s="323">
        <v>7</v>
      </c>
      <c r="C25" s="323"/>
      <c r="D25" s="7" t="s">
        <v>3</v>
      </c>
      <c r="E25" s="324">
        <v>3</v>
      </c>
      <c r="F25" s="325"/>
      <c r="G25" s="326">
        <v>500000</v>
      </c>
      <c r="H25" s="327"/>
      <c r="I25" s="327"/>
      <c r="J25" s="327"/>
      <c r="K25" s="327"/>
      <c r="L25" s="328"/>
      <c r="M25" s="334"/>
      <c r="N25" s="335"/>
      <c r="O25" s="342"/>
      <c r="P25" s="336"/>
      <c r="Q25" s="336"/>
      <c r="R25" s="336"/>
      <c r="S25" s="336"/>
      <c r="T25" s="337"/>
      <c r="U25" s="324">
        <v>2</v>
      </c>
      <c r="V25" s="325"/>
      <c r="W25" s="326">
        <v>100000</v>
      </c>
      <c r="X25" s="327"/>
      <c r="Y25" s="327"/>
      <c r="Z25" s="327"/>
      <c r="AA25" s="327"/>
      <c r="AB25" s="328"/>
      <c r="AC25" s="329">
        <f t="shared" si="1"/>
        <v>5</v>
      </c>
      <c r="AD25" s="330"/>
      <c r="AE25" s="331">
        <f t="shared" si="2"/>
        <v>600000</v>
      </c>
      <c r="AF25" s="332"/>
      <c r="AG25" s="332"/>
      <c r="AH25" s="332"/>
      <c r="AI25" s="332"/>
      <c r="AJ25" s="333"/>
      <c r="AK25" s="16"/>
      <c r="AL25" s="334">
        <v>3</v>
      </c>
      <c r="AM25" s="335"/>
      <c r="AN25" s="336">
        <v>500000</v>
      </c>
      <c r="AO25" s="336"/>
      <c r="AP25" s="336"/>
      <c r="AQ25" s="336"/>
      <c r="AR25" s="336"/>
      <c r="AS25" s="337"/>
      <c r="AT25" s="334"/>
      <c r="AU25" s="335"/>
      <c r="AV25" s="336"/>
      <c r="AW25" s="336"/>
      <c r="AX25" s="336"/>
      <c r="AY25" s="336"/>
      <c r="AZ25" s="336"/>
      <c r="BA25" s="337"/>
      <c r="BB25" s="338">
        <f t="shared" si="0"/>
        <v>3</v>
      </c>
      <c r="BC25" s="339"/>
      <c r="BD25" s="331">
        <f t="shared" si="3"/>
        <v>500000</v>
      </c>
      <c r="BE25" s="332"/>
      <c r="BF25" s="332"/>
      <c r="BG25" s="332"/>
      <c r="BH25" s="332"/>
      <c r="BI25" s="332"/>
      <c r="BJ25" s="340"/>
      <c r="BK25" s="340"/>
      <c r="BL25" s="341"/>
      <c r="BM25" s="341"/>
      <c r="BN25" s="341"/>
      <c r="BO25" s="341"/>
      <c r="BP25" s="341"/>
      <c r="BQ25" s="341"/>
      <c r="BS25" s="343" t="s">
        <v>38</v>
      </c>
      <c r="BT25" s="343"/>
    </row>
    <row r="26" spans="1:72" ht="15" customHeight="1" x14ac:dyDescent="0.15">
      <c r="A26" s="5"/>
      <c r="B26" s="323">
        <v>8</v>
      </c>
      <c r="C26" s="323"/>
      <c r="D26" s="7" t="s">
        <v>3</v>
      </c>
      <c r="E26" s="324">
        <v>3</v>
      </c>
      <c r="F26" s="325"/>
      <c r="G26" s="326">
        <v>500000</v>
      </c>
      <c r="H26" s="327"/>
      <c r="I26" s="327"/>
      <c r="J26" s="327"/>
      <c r="K26" s="327"/>
      <c r="L26" s="328"/>
      <c r="M26" s="334"/>
      <c r="N26" s="335"/>
      <c r="O26" s="342"/>
      <c r="P26" s="336"/>
      <c r="Q26" s="336"/>
      <c r="R26" s="336"/>
      <c r="S26" s="336"/>
      <c r="T26" s="337"/>
      <c r="U26" s="324">
        <v>2</v>
      </c>
      <c r="V26" s="325"/>
      <c r="W26" s="326">
        <v>100000</v>
      </c>
      <c r="X26" s="327"/>
      <c r="Y26" s="327"/>
      <c r="Z26" s="327"/>
      <c r="AA26" s="327"/>
      <c r="AB26" s="328"/>
      <c r="AC26" s="329">
        <f t="shared" si="1"/>
        <v>5</v>
      </c>
      <c r="AD26" s="330"/>
      <c r="AE26" s="331">
        <f t="shared" si="2"/>
        <v>600000</v>
      </c>
      <c r="AF26" s="332"/>
      <c r="AG26" s="332"/>
      <c r="AH26" s="332"/>
      <c r="AI26" s="332"/>
      <c r="AJ26" s="333"/>
      <c r="AK26" s="16"/>
      <c r="AL26" s="334">
        <v>3</v>
      </c>
      <c r="AM26" s="335"/>
      <c r="AN26" s="336">
        <v>500000</v>
      </c>
      <c r="AO26" s="336"/>
      <c r="AP26" s="336"/>
      <c r="AQ26" s="336"/>
      <c r="AR26" s="336"/>
      <c r="AS26" s="337"/>
      <c r="AT26" s="334"/>
      <c r="AU26" s="335"/>
      <c r="AV26" s="336"/>
      <c r="AW26" s="336"/>
      <c r="AX26" s="336"/>
      <c r="AY26" s="336"/>
      <c r="AZ26" s="336"/>
      <c r="BA26" s="337"/>
      <c r="BB26" s="338">
        <f t="shared" si="0"/>
        <v>3</v>
      </c>
      <c r="BC26" s="339"/>
      <c r="BD26" s="331">
        <f t="shared" si="3"/>
        <v>500000</v>
      </c>
      <c r="BE26" s="332"/>
      <c r="BF26" s="332"/>
      <c r="BG26" s="332"/>
      <c r="BH26" s="332"/>
      <c r="BI26" s="332"/>
      <c r="BJ26" s="340"/>
      <c r="BK26" s="340"/>
      <c r="BL26" s="341"/>
      <c r="BM26" s="341"/>
      <c r="BN26" s="341"/>
      <c r="BO26" s="341"/>
      <c r="BP26" s="341"/>
      <c r="BQ26" s="341"/>
      <c r="BS26" s="343"/>
      <c r="BT26" s="343"/>
    </row>
    <row r="27" spans="1:72" ht="15" customHeight="1" x14ac:dyDescent="0.15">
      <c r="A27" s="5"/>
      <c r="B27" s="323">
        <v>9</v>
      </c>
      <c r="C27" s="323"/>
      <c r="D27" s="7" t="s">
        <v>3</v>
      </c>
      <c r="E27" s="324">
        <v>3</v>
      </c>
      <c r="F27" s="325"/>
      <c r="G27" s="326">
        <v>500000</v>
      </c>
      <c r="H27" s="327"/>
      <c r="I27" s="327"/>
      <c r="J27" s="327"/>
      <c r="K27" s="327"/>
      <c r="L27" s="328"/>
      <c r="M27" s="334"/>
      <c r="N27" s="335"/>
      <c r="O27" s="342"/>
      <c r="P27" s="336"/>
      <c r="Q27" s="336"/>
      <c r="R27" s="336"/>
      <c r="S27" s="336"/>
      <c r="T27" s="337"/>
      <c r="U27" s="324">
        <v>2</v>
      </c>
      <c r="V27" s="325"/>
      <c r="W27" s="326">
        <v>100000</v>
      </c>
      <c r="X27" s="327"/>
      <c r="Y27" s="327"/>
      <c r="Z27" s="327"/>
      <c r="AA27" s="327"/>
      <c r="AB27" s="328"/>
      <c r="AC27" s="329">
        <f t="shared" si="1"/>
        <v>5</v>
      </c>
      <c r="AD27" s="330"/>
      <c r="AE27" s="331">
        <f t="shared" si="2"/>
        <v>600000</v>
      </c>
      <c r="AF27" s="332"/>
      <c r="AG27" s="332"/>
      <c r="AH27" s="332"/>
      <c r="AI27" s="332"/>
      <c r="AJ27" s="333"/>
      <c r="AK27" s="16"/>
      <c r="AL27" s="334">
        <v>3</v>
      </c>
      <c r="AM27" s="335"/>
      <c r="AN27" s="336">
        <v>500000</v>
      </c>
      <c r="AO27" s="336"/>
      <c r="AP27" s="336"/>
      <c r="AQ27" s="336"/>
      <c r="AR27" s="336"/>
      <c r="AS27" s="337"/>
      <c r="AT27" s="334"/>
      <c r="AU27" s="335"/>
      <c r="AV27" s="336"/>
      <c r="AW27" s="336"/>
      <c r="AX27" s="336"/>
      <c r="AY27" s="336"/>
      <c r="AZ27" s="336"/>
      <c r="BA27" s="337"/>
      <c r="BB27" s="338">
        <f t="shared" si="0"/>
        <v>3</v>
      </c>
      <c r="BC27" s="339"/>
      <c r="BD27" s="331">
        <f t="shared" si="3"/>
        <v>500000</v>
      </c>
      <c r="BE27" s="332"/>
      <c r="BF27" s="332"/>
      <c r="BG27" s="332"/>
      <c r="BH27" s="332"/>
      <c r="BI27" s="332"/>
      <c r="BJ27" s="340"/>
      <c r="BK27" s="340"/>
      <c r="BL27" s="341"/>
      <c r="BM27" s="341"/>
      <c r="BN27" s="341"/>
      <c r="BO27" s="341"/>
      <c r="BP27" s="341"/>
      <c r="BQ27" s="341"/>
      <c r="BS27" s="343"/>
      <c r="BT27" s="343"/>
    </row>
    <row r="28" spans="1:72" ht="15" customHeight="1" x14ac:dyDescent="0.15">
      <c r="A28" s="5"/>
      <c r="B28" s="323">
        <v>10</v>
      </c>
      <c r="C28" s="323"/>
      <c r="D28" s="7" t="s">
        <v>3</v>
      </c>
      <c r="E28" s="324">
        <v>3</v>
      </c>
      <c r="F28" s="325"/>
      <c r="G28" s="326">
        <v>500000</v>
      </c>
      <c r="H28" s="327"/>
      <c r="I28" s="327"/>
      <c r="J28" s="327"/>
      <c r="K28" s="327"/>
      <c r="L28" s="328"/>
      <c r="M28" s="334"/>
      <c r="N28" s="335"/>
      <c r="O28" s="342"/>
      <c r="P28" s="336"/>
      <c r="Q28" s="336"/>
      <c r="R28" s="336"/>
      <c r="S28" s="336"/>
      <c r="T28" s="337"/>
      <c r="U28" s="324">
        <v>2</v>
      </c>
      <c r="V28" s="325"/>
      <c r="W28" s="326">
        <v>100000</v>
      </c>
      <c r="X28" s="327"/>
      <c r="Y28" s="327"/>
      <c r="Z28" s="327"/>
      <c r="AA28" s="327"/>
      <c r="AB28" s="328"/>
      <c r="AC28" s="329">
        <f t="shared" si="1"/>
        <v>5</v>
      </c>
      <c r="AD28" s="330"/>
      <c r="AE28" s="331">
        <f t="shared" si="2"/>
        <v>600000</v>
      </c>
      <c r="AF28" s="332"/>
      <c r="AG28" s="332"/>
      <c r="AH28" s="332"/>
      <c r="AI28" s="332"/>
      <c r="AJ28" s="333"/>
      <c r="AK28" s="16"/>
      <c r="AL28" s="334">
        <v>3</v>
      </c>
      <c r="AM28" s="335"/>
      <c r="AN28" s="336">
        <v>500000</v>
      </c>
      <c r="AO28" s="336"/>
      <c r="AP28" s="336"/>
      <c r="AQ28" s="336"/>
      <c r="AR28" s="336"/>
      <c r="AS28" s="337"/>
      <c r="AT28" s="334"/>
      <c r="AU28" s="335"/>
      <c r="AV28" s="336"/>
      <c r="AW28" s="336"/>
      <c r="AX28" s="336"/>
      <c r="AY28" s="336"/>
      <c r="AZ28" s="336"/>
      <c r="BA28" s="337"/>
      <c r="BB28" s="338">
        <f t="shared" si="0"/>
        <v>3</v>
      </c>
      <c r="BC28" s="339"/>
      <c r="BD28" s="331">
        <f t="shared" si="3"/>
        <v>500000</v>
      </c>
      <c r="BE28" s="332"/>
      <c r="BF28" s="332"/>
      <c r="BG28" s="332"/>
      <c r="BH28" s="332"/>
      <c r="BI28" s="332"/>
      <c r="BJ28" s="340"/>
      <c r="BK28" s="340"/>
      <c r="BL28" s="341"/>
      <c r="BM28" s="341"/>
      <c r="BN28" s="341"/>
      <c r="BO28" s="341"/>
      <c r="BP28" s="341"/>
      <c r="BQ28" s="341"/>
      <c r="BS28" s="343"/>
      <c r="BT28" s="343"/>
    </row>
    <row r="29" spans="1:72" ht="15" customHeight="1" x14ac:dyDescent="0.15">
      <c r="A29" s="5"/>
      <c r="B29" s="323">
        <v>11</v>
      </c>
      <c r="C29" s="323"/>
      <c r="D29" s="7" t="s">
        <v>3</v>
      </c>
      <c r="E29" s="324">
        <v>3</v>
      </c>
      <c r="F29" s="325"/>
      <c r="G29" s="326">
        <v>500000</v>
      </c>
      <c r="H29" s="327"/>
      <c r="I29" s="327"/>
      <c r="J29" s="327"/>
      <c r="K29" s="327"/>
      <c r="L29" s="328"/>
      <c r="M29" s="334"/>
      <c r="N29" s="335"/>
      <c r="O29" s="342"/>
      <c r="P29" s="336"/>
      <c r="Q29" s="336"/>
      <c r="R29" s="336"/>
      <c r="S29" s="336"/>
      <c r="T29" s="337"/>
      <c r="U29" s="324">
        <v>2</v>
      </c>
      <c r="V29" s="325"/>
      <c r="W29" s="326">
        <v>100000</v>
      </c>
      <c r="X29" s="327"/>
      <c r="Y29" s="327"/>
      <c r="Z29" s="327"/>
      <c r="AA29" s="327"/>
      <c r="AB29" s="328"/>
      <c r="AC29" s="329">
        <f t="shared" si="1"/>
        <v>5</v>
      </c>
      <c r="AD29" s="330"/>
      <c r="AE29" s="331">
        <f t="shared" si="2"/>
        <v>600000</v>
      </c>
      <c r="AF29" s="332"/>
      <c r="AG29" s="332"/>
      <c r="AH29" s="332"/>
      <c r="AI29" s="332"/>
      <c r="AJ29" s="333"/>
      <c r="AK29" s="16"/>
      <c r="AL29" s="334">
        <v>3</v>
      </c>
      <c r="AM29" s="335"/>
      <c r="AN29" s="336">
        <v>500000</v>
      </c>
      <c r="AO29" s="336"/>
      <c r="AP29" s="336"/>
      <c r="AQ29" s="336"/>
      <c r="AR29" s="336"/>
      <c r="AS29" s="337"/>
      <c r="AT29" s="334"/>
      <c r="AU29" s="335"/>
      <c r="AV29" s="336"/>
      <c r="AW29" s="336"/>
      <c r="AX29" s="336"/>
      <c r="AY29" s="336"/>
      <c r="AZ29" s="336"/>
      <c r="BA29" s="337"/>
      <c r="BB29" s="338">
        <f t="shared" si="0"/>
        <v>3</v>
      </c>
      <c r="BC29" s="339"/>
      <c r="BD29" s="331">
        <f t="shared" si="3"/>
        <v>500000</v>
      </c>
      <c r="BE29" s="332"/>
      <c r="BF29" s="332"/>
      <c r="BG29" s="332"/>
      <c r="BH29" s="332"/>
      <c r="BI29" s="332"/>
      <c r="BJ29" s="340"/>
      <c r="BK29" s="340"/>
      <c r="BL29" s="341"/>
      <c r="BM29" s="341"/>
      <c r="BN29" s="341"/>
      <c r="BO29" s="341"/>
      <c r="BP29" s="341"/>
      <c r="BQ29" s="341"/>
      <c r="BS29" s="343"/>
      <c r="BT29" s="343"/>
    </row>
    <row r="30" spans="1:72" ht="15" customHeight="1" x14ac:dyDescent="0.15">
      <c r="A30" s="5"/>
      <c r="B30" s="323">
        <v>12</v>
      </c>
      <c r="C30" s="323"/>
      <c r="D30" s="7" t="s">
        <v>3</v>
      </c>
      <c r="E30" s="324">
        <v>3</v>
      </c>
      <c r="F30" s="325"/>
      <c r="G30" s="326">
        <v>500000</v>
      </c>
      <c r="H30" s="327"/>
      <c r="I30" s="327"/>
      <c r="J30" s="327"/>
      <c r="K30" s="327"/>
      <c r="L30" s="328"/>
      <c r="M30" s="334"/>
      <c r="N30" s="335"/>
      <c r="O30" s="342"/>
      <c r="P30" s="336"/>
      <c r="Q30" s="336"/>
      <c r="R30" s="336"/>
      <c r="S30" s="336"/>
      <c r="T30" s="337"/>
      <c r="U30" s="324">
        <v>2</v>
      </c>
      <c r="V30" s="325"/>
      <c r="W30" s="326">
        <v>100000</v>
      </c>
      <c r="X30" s="327"/>
      <c r="Y30" s="327"/>
      <c r="Z30" s="327"/>
      <c r="AA30" s="327"/>
      <c r="AB30" s="328"/>
      <c r="AC30" s="329">
        <f t="shared" si="1"/>
        <v>5</v>
      </c>
      <c r="AD30" s="330"/>
      <c r="AE30" s="331">
        <f t="shared" si="2"/>
        <v>600000</v>
      </c>
      <c r="AF30" s="332"/>
      <c r="AG30" s="332"/>
      <c r="AH30" s="332"/>
      <c r="AI30" s="332"/>
      <c r="AJ30" s="333"/>
      <c r="AK30" s="16"/>
      <c r="AL30" s="334">
        <v>3</v>
      </c>
      <c r="AM30" s="335"/>
      <c r="AN30" s="336">
        <v>500000</v>
      </c>
      <c r="AO30" s="336"/>
      <c r="AP30" s="336"/>
      <c r="AQ30" s="336"/>
      <c r="AR30" s="336"/>
      <c r="AS30" s="337"/>
      <c r="AT30" s="334"/>
      <c r="AU30" s="335"/>
      <c r="AV30" s="336"/>
      <c r="AW30" s="336"/>
      <c r="AX30" s="336"/>
      <c r="AY30" s="336"/>
      <c r="AZ30" s="336"/>
      <c r="BA30" s="337"/>
      <c r="BB30" s="338">
        <f t="shared" si="0"/>
        <v>3</v>
      </c>
      <c r="BC30" s="339"/>
      <c r="BD30" s="331">
        <f t="shared" si="3"/>
        <v>500000</v>
      </c>
      <c r="BE30" s="332"/>
      <c r="BF30" s="332"/>
      <c r="BG30" s="332"/>
      <c r="BH30" s="332"/>
      <c r="BI30" s="332"/>
      <c r="BJ30" s="340"/>
      <c r="BK30" s="340"/>
      <c r="BL30" s="341"/>
      <c r="BM30" s="341"/>
      <c r="BN30" s="341"/>
      <c r="BO30" s="341"/>
      <c r="BP30" s="341"/>
      <c r="BQ30" s="341"/>
      <c r="BS30" s="344" t="s">
        <v>112</v>
      </c>
      <c r="BT30" s="344"/>
    </row>
    <row r="31" spans="1:72" ht="15" customHeight="1" x14ac:dyDescent="0.15">
      <c r="A31" s="5"/>
      <c r="B31" s="323">
        <v>1</v>
      </c>
      <c r="C31" s="323"/>
      <c r="D31" s="7" t="s">
        <v>3</v>
      </c>
      <c r="E31" s="324">
        <v>3</v>
      </c>
      <c r="F31" s="325"/>
      <c r="G31" s="326">
        <v>500000</v>
      </c>
      <c r="H31" s="327"/>
      <c r="I31" s="327"/>
      <c r="J31" s="327"/>
      <c r="K31" s="327"/>
      <c r="L31" s="328"/>
      <c r="M31" s="334"/>
      <c r="N31" s="335"/>
      <c r="O31" s="342"/>
      <c r="P31" s="336"/>
      <c r="Q31" s="336"/>
      <c r="R31" s="336"/>
      <c r="S31" s="336"/>
      <c r="T31" s="337"/>
      <c r="U31" s="324">
        <v>2</v>
      </c>
      <c r="V31" s="325"/>
      <c r="W31" s="326">
        <v>100000</v>
      </c>
      <c r="X31" s="327"/>
      <c r="Y31" s="327"/>
      <c r="Z31" s="327"/>
      <c r="AA31" s="327"/>
      <c r="AB31" s="328"/>
      <c r="AC31" s="329">
        <f t="shared" si="1"/>
        <v>5</v>
      </c>
      <c r="AD31" s="330"/>
      <c r="AE31" s="331">
        <f t="shared" si="2"/>
        <v>600000</v>
      </c>
      <c r="AF31" s="332"/>
      <c r="AG31" s="332"/>
      <c r="AH31" s="332"/>
      <c r="AI31" s="332"/>
      <c r="AJ31" s="333"/>
      <c r="AK31" s="16"/>
      <c r="AL31" s="334">
        <v>3</v>
      </c>
      <c r="AM31" s="335"/>
      <c r="AN31" s="336">
        <v>500000</v>
      </c>
      <c r="AO31" s="336"/>
      <c r="AP31" s="336"/>
      <c r="AQ31" s="336"/>
      <c r="AR31" s="336"/>
      <c r="AS31" s="337"/>
      <c r="AT31" s="334"/>
      <c r="AU31" s="335"/>
      <c r="AV31" s="336"/>
      <c r="AW31" s="336"/>
      <c r="AX31" s="336"/>
      <c r="AY31" s="336"/>
      <c r="AZ31" s="336"/>
      <c r="BA31" s="337"/>
      <c r="BB31" s="338">
        <f t="shared" si="0"/>
        <v>3</v>
      </c>
      <c r="BC31" s="339"/>
      <c r="BD31" s="331">
        <f t="shared" si="3"/>
        <v>500000</v>
      </c>
      <c r="BE31" s="332"/>
      <c r="BF31" s="332"/>
      <c r="BG31" s="332"/>
      <c r="BH31" s="332"/>
      <c r="BI31" s="332"/>
      <c r="BJ31" s="340"/>
      <c r="BK31" s="340"/>
      <c r="BL31" s="341"/>
      <c r="BM31" s="341"/>
      <c r="BN31" s="341"/>
      <c r="BO31" s="341"/>
      <c r="BP31" s="341"/>
      <c r="BQ31" s="341"/>
      <c r="BS31" s="344"/>
      <c r="BT31" s="344"/>
    </row>
    <row r="32" spans="1:72" ht="15" customHeight="1" x14ac:dyDescent="0.15">
      <c r="A32" s="5"/>
      <c r="B32" s="323">
        <v>2</v>
      </c>
      <c r="C32" s="323"/>
      <c r="D32" s="7" t="s">
        <v>3</v>
      </c>
      <c r="E32" s="324">
        <v>3</v>
      </c>
      <c r="F32" s="325"/>
      <c r="G32" s="326">
        <v>550000</v>
      </c>
      <c r="H32" s="327"/>
      <c r="I32" s="327"/>
      <c r="J32" s="327"/>
      <c r="K32" s="327"/>
      <c r="L32" s="328"/>
      <c r="M32" s="334"/>
      <c r="N32" s="335"/>
      <c r="O32" s="342"/>
      <c r="P32" s="336"/>
      <c r="Q32" s="336"/>
      <c r="R32" s="336"/>
      <c r="S32" s="336"/>
      <c r="T32" s="337"/>
      <c r="U32" s="324">
        <v>2</v>
      </c>
      <c r="V32" s="325"/>
      <c r="W32" s="326">
        <v>100000</v>
      </c>
      <c r="X32" s="327"/>
      <c r="Y32" s="327"/>
      <c r="Z32" s="327"/>
      <c r="AA32" s="327"/>
      <c r="AB32" s="328"/>
      <c r="AC32" s="329">
        <f t="shared" si="1"/>
        <v>5</v>
      </c>
      <c r="AD32" s="330"/>
      <c r="AE32" s="331">
        <f t="shared" si="2"/>
        <v>650000</v>
      </c>
      <c r="AF32" s="332"/>
      <c r="AG32" s="332"/>
      <c r="AH32" s="332"/>
      <c r="AI32" s="332"/>
      <c r="AJ32" s="333"/>
      <c r="AK32" s="16"/>
      <c r="AL32" s="334">
        <v>3</v>
      </c>
      <c r="AM32" s="335"/>
      <c r="AN32" s="336">
        <v>550000</v>
      </c>
      <c r="AO32" s="336"/>
      <c r="AP32" s="336"/>
      <c r="AQ32" s="336"/>
      <c r="AR32" s="336"/>
      <c r="AS32" s="337"/>
      <c r="AT32" s="334"/>
      <c r="AU32" s="335"/>
      <c r="AV32" s="336"/>
      <c r="AW32" s="336"/>
      <c r="AX32" s="336"/>
      <c r="AY32" s="336"/>
      <c r="AZ32" s="336"/>
      <c r="BA32" s="337"/>
      <c r="BB32" s="338">
        <f t="shared" si="0"/>
        <v>3</v>
      </c>
      <c r="BC32" s="339"/>
      <c r="BD32" s="331">
        <f t="shared" si="3"/>
        <v>550000</v>
      </c>
      <c r="BE32" s="332"/>
      <c r="BF32" s="332"/>
      <c r="BG32" s="332"/>
      <c r="BH32" s="332"/>
      <c r="BI32" s="332"/>
      <c r="BJ32" s="340"/>
      <c r="BK32" s="340"/>
      <c r="BL32" s="341"/>
      <c r="BM32" s="341"/>
      <c r="BN32" s="341"/>
      <c r="BO32" s="341"/>
      <c r="BP32" s="341"/>
      <c r="BQ32" s="341"/>
      <c r="BS32" s="344"/>
      <c r="BT32" s="344"/>
    </row>
    <row r="33" spans="1:72" ht="15" customHeight="1" x14ac:dyDescent="0.15">
      <c r="A33" s="5"/>
      <c r="B33" s="323">
        <v>3</v>
      </c>
      <c r="C33" s="323"/>
      <c r="D33" s="7" t="s">
        <v>3</v>
      </c>
      <c r="E33" s="324">
        <v>3</v>
      </c>
      <c r="F33" s="325"/>
      <c r="G33" s="326">
        <v>550000</v>
      </c>
      <c r="H33" s="327"/>
      <c r="I33" s="327"/>
      <c r="J33" s="327"/>
      <c r="K33" s="327"/>
      <c r="L33" s="328"/>
      <c r="M33" s="334"/>
      <c r="N33" s="335"/>
      <c r="O33" s="342"/>
      <c r="P33" s="336"/>
      <c r="Q33" s="336"/>
      <c r="R33" s="336"/>
      <c r="S33" s="336"/>
      <c r="T33" s="337"/>
      <c r="U33" s="324">
        <v>2</v>
      </c>
      <c r="V33" s="325"/>
      <c r="W33" s="326">
        <v>100000</v>
      </c>
      <c r="X33" s="327"/>
      <c r="Y33" s="327"/>
      <c r="Z33" s="327"/>
      <c r="AA33" s="327"/>
      <c r="AB33" s="328"/>
      <c r="AC33" s="329">
        <f t="shared" si="1"/>
        <v>5</v>
      </c>
      <c r="AD33" s="330"/>
      <c r="AE33" s="331">
        <f t="shared" si="2"/>
        <v>650000</v>
      </c>
      <c r="AF33" s="332"/>
      <c r="AG33" s="332"/>
      <c r="AH33" s="332"/>
      <c r="AI33" s="332"/>
      <c r="AJ33" s="333"/>
      <c r="AK33" s="16"/>
      <c r="AL33" s="334">
        <v>3</v>
      </c>
      <c r="AM33" s="335"/>
      <c r="AN33" s="336">
        <v>550000</v>
      </c>
      <c r="AO33" s="336"/>
      <c r="AP33" s="336"/>
      <c r="AQ33" s="336"/>
      <c r="AR33" s="336"/>
      <c r="AS33" s="337"/>
      <c r="AT33" s="334"/>
      <c r="AU33" s="335"/>
      <c r="AV33" s="336"/>
      <c r="AW33" s="336"/>
      <c r="AX33" s="336"/>
      <c r="AY33" s="336"/>
      <c r="AZ33" s="336"/>
      <c r="BA33" s="337"/>
      <c r="BB33" s="338">
        <f t="shared" si="0"/>
        <v>3</v>
      </c>
      <c r="BC33" s="339"/>
      <c r="BD33" s="331">
        <f t="shared" si="3"/>
        <v>550000</v>
      </c>
      <c r="BE33" s="332"/>
      <c r="BF33" s="332"/>
      <c r="BG33" s="332"/>
      <c r="BH33" s="332"/>
      <c r="BI33" s="332"/>
      <c r="BJ33" s="340"/>
      <c r="BK33" s="340"/>
      <c r="BL33" s="341"/>
      <c r="BM33" s="341"/>
      <c r="BN33" s="341"/>
      <c r="BO33" s="341"/>
      <c r="BP33" s="341"/>
      <c r="BQ33" s="341"/>
      <c r="BS33" s="344"/>
      <c r="BT33" s="344"/>
    </row>
    <row r="34" spans="1:72" ht="15" customHeight="1" x14ac:dyDescent="0.15">
      <c r="A34" s="80" t="s">
        <v>5</v>
      </c>
      <c r="B34" s="6"/>
      <c r="C34" s="6">
        <v>7</v>
      </c>
      <c r="D34" s="7" t="s">
        <v>3</v>
      </c>
      <c r="E34" s="324">
        <v>3</v>
      </c>
      <c r="F34" s="325"/>
      <c r="G34" s="326">
        <v>1000000</v>
      </c>
      <c r="H34" s="327"/>
      <c r="I34" s="327"/>
      <c r="J34" s="327"/>
      <c r="K34" s="327"/>
      <c r="L34" s="328"/>
      <c r="M34" s="334"/>
      <c r="N34" s="335"/>
      <c r="O34" s="342"/>
      <c r="P34" s="336"/>
      <c r="Q34" s="336"/>
      <c r="R34" s="336"/>
      <c r="S34" s="336"/>
      <c r="T34" s="337"/>
      <c r="U34" s="324">
        <v>2</v>
      </c>
      <c r="V34" s="325"/>
      <c r="W34" s="326">
        <v>100000</v>
      </c>
      <c r="X34" s="327"/>
      <c r="Y34" s="327"/>
      <c r="Z34" s="327"/>
      <c r="AA34" s="327"/>
      <c r="AB34" s="328"/>
      <c r="AC34" s="329">
        <f t="shared" si="1"/>
        <v>5</v>
      </c>
      <c r="AD34" s="330"/>
      <c r="AE34" s="331">
        <f t="shared" si="2"/>
        <v>1100000</v>
      </c>
      <c r="AF34" s="332"/>
      <c r="AG34" s="332"/>
      <c r="AH34" s="332"/>
      <c r="AI34" s="332"/>
      <c r="AJ34" s="333"/>
      <c r="AK34" s="16"/>
      <c r="AL34" s="334">
        <v>3</v>
      </c>
      <c r="AM34" s="335"/>
      <c r="AN34" s="336">
        <v>1000000</v>
      </c>
      <c r="AO34" s="336"/>
      <c r="AP34" s="336"/>
      <c r="AQ34" s="336"/>
      <c r="AR34" s="336"/>
      <c r="AS34" s="337"/>
      <c r="AT34" s="334"/>
      <c r="AU34" s="335"/>
      <c r="AV34" s="336"/>
      <c r="AW34" s="336"/>
      <c r="AX34" s="336"/>
      <c r="AY34" s="336"/>
      <c r="AZ34" s="336"/>
      <c r="BA34" s="337"/>
      <c r="BB34" s="338">
        <f t="shared" si="0"/>
        <v>3</v>
      </c>
      <c r="BC34" s="339"/>
      <c r="BD34" s="331">
        <f t="shared" si="3"/>
        <v>1000000</v>
      </c>
      <c r="BE34" s="332"/>
      <c r="BF34" s="332"/>
      <c r="BG34" s="332"/>
      <c r="BH34" s="332"/>
      <c r="BI34" s="332"/>
      <c r="BJ34" s="340"/>
      <c r="BK34" s="340"/>
      <c r="BL34" s="341"/>
      <c r="BM34" s="341"/>
      <c r="BN34" s="341"/>
      <c r="BO34" s="341"/>
      <c r="BP34" s="341"/>
      <c r="BQ34" s="341"/>
      <c r="BS34" s="344"/>
      <c r="BT34" s="344"/>
    </row>
    <row r="35" spans="1:72" ht="15" customHeight="1" x14ac:dyDescent="0.15">
      <c r="A35" s="80" t="s">
        <v>5</v>
      </c>
      <c r="B35" s="6"/>
      <c r="C35" s="6">
        <v>12</v>
      </c>
      <c r="D35" s="7" t="s">
        <v>3</v>
      </c>
      <c r="E35" s="324">
        <v>3</v>
      </c>
      <c r="F35" s="325"/>
      <c r="G35" s="326">
        <v>1200000</v>
      </c>
      <c r="H35" s="327"/>
      <c r="I35" s="327"/>
      <c r="J35" s="327"/>
      <c r="K35" s="327"/>
      <c r="L35" s="328"/>
      <c r="M35" s="334"/>
      <c r="N35" s="335"/>
      <c r="O35" s="342"/>
      <c r="P35" s="336"/>
      <c r="Q35" s="336"/>
      <c r="R35" s="336"/>
      <c r="S35" s="336"/>
      <c r="T35" s="337"/>
      <c r="U35" s="324">
        <v>2</v>
      </c>
      <c r="V35" s="325"/>
      <c r="W35" s="326">
        <v>150000</v>
      </c>
      <c r="X35" s="327"/>
      <c r="Y35" s="327"/>
      <c r="Z35" s="327"/>
      <c r="AA35" s="327"/>
      <c r="AB35" s="328"/>
      <c r="AC35" s="329">
        <f t="shared" si="1"/>
        <v>5</v>
      </c>
      <c r="AD35" s="330"/>
      <c r="AE35" s="331">
        <f t="shared" si="2"/>
        <v>1350000</v>
      </c>
      <c r="AF35" s="332"/>
      <c r="AG35" s="332"/>
      <c r="AH35" s="332"/>
      <c r="AI35" s="332"/>
      <c r="AJ35" s="333"/>
      <c r="AK35" s="16"/>
      <c r="AL35" s="334">
        <v>3</v>
      </c>
      <c r="AM35" s="335"/>
      <c r="AN35" s="336">
        <v>1200000</v>
      </c>
      <c r="AO35" s="336"/>
      <c r="AP35" s="336"/>
      <c r="AQ35" s="336"/>
      <c r="AR35" s="336"/>
      <c r="AS35" s="337"/>
      <c r="AT35" s="334"/>
      <c r="AU35" s="335"/>
      <c r="AV35" s="336"/>
      <c r="AW35" s="336"/>
      <c r="AX35" s="336"/>
      <c r="AY35" s="336"/>
      <c r="AZ35" s="336"/>
      <c r="BA35" s="337"/>
      <c r="BB35" s="338">
        <f t="shared" si="0"/>
        <v>3</v>
      </c>
      <c r="BC35" s="339"/>
      <c r="BD35" s="331">
        <f t="shared" si="3"/>
        <v>1200000</v>
      </c>
      <c r="BE35" s="332"/>
      <c r="BF35" s="332"/>
      <c r="BG35" s="332"/>
      <c r="BH35" s="332"/>
      <c r="BI35" s="332"/>
      <c r="BJ35" s="340"/>
      <c r="BK35" s="340"/>
      <c r="BL35" s="341"/>
      <c r="BM35" s="341"/>
      <c r="BN35" s="341"/>
      <c r="BO35" s="341"/>
      <c r="BP35" s="341"/>
      <c r="BQ35" s="341"/>
      <c r="BS35" s="344"/>
      <c r="BT35" s="344"/>
    </row>
    <row r="36" spans="1:72" ht="15" customHeight="1" x14ac:dyDescent="0.15">
      <c r="A36" s="80" t="s">
        <v>5</v>
      </c>
      <c r="B36" s="6"/>
      <c r="C36" s="11"/>
      <c r="D36" s="7" t="s">
        <v>4</v>
      </c>
      <c r="E36" s="324"/>
      <c r="F36" s="325"/>
      <c r="G36" s="326"/>
      <c r="H36" s="327"/>
      <c r="I36" s="327"/>
      <c r="J36" s="327"/>
      <c r="K36" s="327"/>
      <c r="L36" s="328"/>
      <c r="M36" s="334"/>
      <c r="N36" s="335"/>
      <c r="O36" s="342"/>
      <c r="P36" s="336"/>
      <c r="Q36" s="336"/>
      <c r="R36" s="336"/>
      <c r="S36" s="336"/>
      <c r="T36" s="337"/>
      <c r="U36" s="324"/>
      <c r="V36" s="325"/>
      <c r="W36" s="326"/>
      <c r="X36" s="327"/>
      <c r="Y36" s="327"/>
      <c r="Z36" s="327"/>
      <c r="AA36" s="327"/>
      <c r="AB36" s="328"/>
      <c r="AC36" s="329">
        <f>SUM(E36,M36,U36)</f>
        <v>0</v>
      </c>
      <c r="AD36" s="330"/>
      <c r="AE36" s="331">
        <f>SUM(G36,O36,W36)</f>
        <v>0</v>
      </c>
      <c r="AF36" s="332"/>
      <c r="AG36" s="332"/>
      <c r="AH36" s="332"/>
      <c r="AI36" s="332"/>
      <c r="AJ36" s="333"/>
      <c r="AK36" s="16"/>
      <c r="AL36" s="334"/>
      <c r="AM36" s="335"/>
      <c r="AN36" s="336"/>
      <c r="AO36" s="336"/>
      <c r="AP36" s="336"/>
      <c r="AQ36" s="336"/>
      <c r="AR36" s="336"/>
      <c r="AS36" s="337"/>
      <c r="AT36" s="334"/>
      <c r="AU36" s="335"/>
      <c r="AV36" s="376"/>
      <c r="AW36" s="376"/>
      <c r="AX36" s="376"/>
      <c r="AY36" s="376"/>
      <c r="AZ36" s="376"/>
      <c r="BA36" s="377"/>
      <c r="BB36" s="338">
        <f>SUM(AL36,AT36)</f>
        <v>0</v>
      </c>
      <c r="BC36" s="339"/>
      <c r="BD36" s="373">
        <f>SUM(AN36,AV36)</f>
        <v>0</v>
      </c>
      <c r="BE36" s="374"/>
      <c r="BF36" s="374"/>
      <c r="BG36" s="374"/>
      <c r="BH36" s="374"/>
      <c r="BI36" s="374"/>
      <c r="BJ36" s="375"/>
      <c r="BK36" s="375"/>
      <c r="BL36" s="345"/>
      <c r="BM36" s="345"/>
      <c r="BN36" s="345"/>
      <c r="BO36" s="345"/>
      <c r="BP36" s="345"/>
      <c r="BQ36" s="345"/>
      <c r="BS36" s="344"/>
      <c r="BT36" s="344"/>
    </row>
    <row r="37" spans="1:72" s="167" customFormat="1" ht="9" customHeight="1" x14ac:dyDescent="0.15">
      <c r="A37" s="378" t="s">
        <v>11</v>
      </c>
      <c r="B37" s="379"/>
      <c r="C37" s="379"/>
      <c r="D37" s="320"/>
      <c r="E37" s="383"/>
      <c r="F37" s="384"/>
      <c r="G37" s="177"/>
      <c r="H37" s="178"/>
      <c r="I37" s="178"/>
      <c r="J37" s="178"/>
      <c r="K37" s="178"/>
      <c r="L37" s="179"/>
      <c r="M37" s="363"/>
      <c r="N37" s="369"/>
      <c r="O37" s="164"/>
      <c r="P37" s="160"/>
      <c r="Q37" s="160"/>
      <c r="R37" s="160"/>
      <c r="S37" s="160"/>
      <c r="T37" s="162"/>
      <c r="U37" s="397"/>
      <c r="V37" s="398"/>
      <c r="W37" s="177"/>
      <c r="X37" s="178"/>
      <c r="Y37" s="178"/>
      <c r="Z37" s="178"/>
      <c r="AA37" s="178"/>
      <c r="AB37" s="179"/>
      <c r="AC37" s="389" t="s">
        <v>74</v>
      </c>
      <c r="AD37" s="390"/>
      <c r="AE37" s="164" t="s">
        <v>102</v>
      </c>
      <c r="AF37" s="160"/>
      <c r="AG37" s="160"/>
      <c r="AH37" s="160"/>
      <c r="AI37" s="160"/>
      <c r="AJ37" s="162"/>
      <c r="AK37" s="173"/>
      <c r="AL37" s="363"/>
      <c r="AM37" s="364"/>
      <c r="AN37" s="164"/>
      <c r="AO37" s="160"/>
      <c r="AP37" s="160"/>
      <c r="AQ37" s="160"/>
      <c r="AR37" s="160"/>
      <c r="AS37" s="162"/>
      <c r="AT37" s="363"/>
      <c r="AU37" s="364"/>
      <c r="AV37" s="164"/>
      <c r="AW37" s="160"/>
      <c r="AX37" s="160"/>
      <c r="AY37" s="160"/>
      <c r="AZ37" s="160"/>
      <c r="BA37" s="162"/>
      <c r="BB37" s="389" t="s">
        <v>74</v>
      </c>
      <c r="BC37" s="473"/>
      <c r="BD37" s="164" t="s">
        <v>106</v>
      </c>
      <c r="BE37" s="160"/>
      <c r="BF37" s="160"/>
      <c r="BG37" s="160"/>
      <c r="BH37" s="160"/>
      <c r="BI37" s="162"/>
      <c r="BJ37" s="363"/>
      <c r="BK37" s="369"/>
      <c r="BL37" s="351"/>
      <c r="BM37" s="352"/>
      <c r="BN37" s="352"/>
      <c r="BO37" s="352"/>
      <c r="BP37" s="352"/>
      <c r="BQ37" s="353"/>
      <c r="BS37" s="187"/>
      <c r="BT37" s="187"/>
    </row>
    <row r="38" spans="1:72" ht="15" customHeight="1" x14ac:dyDescent="0.15">
      <c r="A38" s="380"/>
      <c r="B38" s="248"/>
      <c r="C38" s="248"/>
      <c r="D38" s="263"/>
      <c r="E38" s="385"/>
      <c r="F38" s="386"/>
      <c r="G38" s="171"/>
      <c r="H38" s="14"/>
      <c r="I38" s="14"/>
      <c r="J38" s="14"/>
      <c r="K38" s="14"/>
      <c r="L38" s="172"/>
      <c r="M38" s="365"/>
      <c r="N38" s="370"/>
      <c r="O38" s="171"/>
      <c r="P38" s="14"/>
      <c r="Q38" s="14"/>
      <c r="R38" s="14"/>
      <c r="S38" s="14"/>
      <c r="T38" s="172"/>
      <c r="U38" s="399"/>
      <c r="V38" s="400"/>
      <c r="W38" s="171"/>
      <c r="X38" s="2"/>
      <c r="Y38" s="2"/>
      <c r="Z38" s="2"/>
      <c r="AA38" s="2"/>
      <c r="AB38" s="157"/>
      <c r="AC38" s="391"/>
      <c r="AD38" s="392"/>
      <c r="AE38" s="346">
        <f>SUM(AE22:AJ37)</f>
        <v>9750000</v>
      </c>
      <c r="AF38" s="347"/>
      <c r="AG38" s="347"/>
      <c r="AH38" s="347"/>
      <c r="AI38" s="347"/>
      <c r="AJ38" s="348"/>
      <c r="AK38" s="150"/>
      <c r="AL38" s="365"/>
      <c r="AM38" s="366"/>
      <c r="AN38" s="171"/>
      <c r="AO38" s="14"/>
      <c r="AP38" s="14"/>
      <c r="AQ38" s="14"/>
      <c r="AR38" s="14"/>
      <c r="AS38" s="172"/>
      <c r="AT38" s="365"/>
      <c r="AU38" s="366"/>
      <c r="AV38" s="171"/>
      <c r="AW38" s="14"/>
      <c r="AX38" s="14"/>
      <c r="AY38" s="14"/>
      <c r="AZ38" s="14"/>
      <c r="BA38" s="172"/>
      <c r="BB38" s="391"/>
      <c r="BC38" s="474"/>
      <c r="BD38" s="346">
        <f>SUM(BD22:BI36)</f>
        <v>8300000</v>
      </c>
      <c r="BE38" s="347"/>
      <c r="BF38" s="347"/>
      <c r="BG38" s="347"/>
      <c r="BH38" s="347"/>
      <c r="BI38" s="348"/>
      <c r="BJ38" s="365"/>
      <c r="BK38" s="370"/>
      <c r="BL38" s="354"/>
      <c r="BM38" s="355"/>
      <c r="BN38" s="355"/>
      <c r="BO38" s="355"/>
      <c r="BP38" s="355"/>
      <c r="BQ38" s="356"/>
    </row>
    <row r="39" spans="1:72" s="167" customFormat="1" ht="9" customHeight="1" x14ac:dyDescent="0.15">
      <c r="A39" s="380"/>
      <c r="B39" s="248"/>
      <c r="C39" s="248"/>
      <c r="D39" s="263"/>
      <c r="E39" s="385"/>
      <c r="F39" s="386"/>
      <c r="G39" s="169"/>
      <c r="H39" s="161"/>
      <c r="I39" s="161"/>
      <c r="J39" s="161"/>
      <c r="K39" s="161"/>
      <c r="L39" s="170"/>
      <c r="M39" s="365"/>
      <c r="N39" s="370"/>
      <c r="O39" s="169"/>
      <c r="P39" s="161"/>
      <c r="Q39" s="161"/>
      <c r="R39" s="161"/>
      <c r="S39" s="161"/>
      <c r="T39" s="170"/>
      <c r="U39" s="399"/>
      <c r="V39" s="400"/>
      <c r="W39" s="169"/>
      <c r="X39" s="156"/>
      <c r="Y39" s="156"/>
      <c r="Z39" s="156"/>
      <c r="AA39" s="156"/>
      <c r="AB39" s="168"/>
      <c r="AC39" s="174"/>
      <c r="AD39" s="175"/>
      <c r="AE39" s="164" t="s">
        <v>103</v>
      </c>
      <c r="AF39" s="163"/>
      <c r="AG39" s="163"/>
      <c r="AH39" s="163"/>
      <c r="AI39" s="163"/>
      <c r="AJ39" s="185" t="s">
        <v>6</v>
      </c>
      <c r="AK39" s="173"/>
      <c r="AL39" s="365"/>
      <c r="AM39" s="366"/>
      <c r="AN39" s="169"/>
      <c r="AO39" s="161"/>
      <c r="AP39" s="161"/>
      <c r="AQ39" s="161"/>
      <c r="AR39" s="161"/>
      <c r="AS39" s="170"/>
      <c r="AT39" s="365"/>
      <c r="AU39" s="366"/>
      <c r="AV39" s="169"/>
      <c r="AW39" s="161"/>
      <c r="AX39" s="161"/>
      <c r="AY39" s="161"/>
      <c r="AZ39" s="161"/>
      <c r="BA39" s="170"/>
      <c r="BB39" s="181"/>
      <c r="BC39" s="175"/>
      <c r="BD39" s="164" t="s">
        <v>107</v>
      </c>
      <c r="BE39" s="163"/>
      <c r="BF39" s="163"/>
      <c r="BG39" s="163"/>
      <c r="BH39" s="163"/>
      <c r="BI39" s="180"/>
      <c r="BJ39" s="366"/>
      <c r="BK39" s="370"/>
      <c r="BL39" s="354"/>
      <c r="BM39" s="355"/>
      <c r="BN39" s="355"/>
      <c r="BO39" s="355"/>
      <c r="BP39" s="355"/>
      <c r="BQ39" s="356"/>
    </row>
    <row r="40" spans="1:72" ht="15" customHeight="1" x14ac:dyDescent="0.15">
      <c r="A40" s="381"/>
      <c r="B40" s="382"/>
      <c r="C40" s="382"/>
      <c r="D40" s="318"/>
      <c r="E40" s="387"/>
      <c r="F40" s="388"/>
      <c r="G40" s="360">
        <f>SUM(G22:L36)</f>
        <v>8300000</v>
      </c>
      <c r="H40" s="361"/>
      <c r="I40" s="361"/>
      <c r="J40" s="361"/>
      <c r="K40" s="361"/>
      <c r="L40" s="362"/>
      <c r="M40" s="367"/>
      <c r="N40" s="371"/>
      <c r="O40" s="360">
        <f>SUM(O22:T36)</f>
        <v>0</v>
      </c>
      <c r="P40" s="361"/>
      <c r="Q40" s="361"/>
      <c r="R40" s="361"/>
      <c r="S40" s="361"/>
      <c r="T40" s="362"/>
      <c r="U40" s="401"/>
      <c r="V40" s="402"/>
      <c r="W40" s="360">
        <f>SUM(W22:AB36)</f>
        <v>1450000</v>
      </c>
      <c r="X40" s="361"/>
      <c r="Y40" s="361"/>
      <c r="Z40" s="361"/>
      <c r="AA40" s="361"/>
      <c r="AB40" s="362"/>
      <c r="AC40" s="360">
        <f>ROUNDDOWN(AC58/COUNT(AC22:AD33),0)</f>
        <v>5</v>
      </c>
      <c r="AD40" s="396"/>
      <c r="AE40" s="393">
        <f>ROUNDDOWN(AE38/1000,0)</f>
        <v>9750</v>
      </c>
      <c r="AF40" s="394"/>
      <c r="AG40" s="394"/>
      <c r="AH40" s="394"/>
      <c r="AI40" s="394"/>
      <c r="AJ40" s="395"/>
      <c r="AK40" s="150"/>
      <c r="AL40" s="367"/>
      <c r="AM40" s="368"/>
      <c r="AN40" s="360">
        <f>SUM(AN22:AS36)</f>
        <v>8300000</v>
      </c>
      <c r="AO40" s="361"/>
      <c r="AP40" s="361"/>
      <c r="AQ40" s="361"/>
      <c r="AR40" s="361"/>
      <c r="AS40" s="362"/>
      <c r="AT40" s="367"/>
      <c r="AU40" s="368"/>
      <c r="AV40" s="360">
        <f>SUM(AV22:BA36)</f>
        <v>0</v>
      </c>
      <c r="AW40" s="361"/>
      <c r="AX40" s="361"/>
      <c r="AY40" s="361"/>
      <c r="AZ40" s="361"/>
      <c r="BA40" s="362"/>
      <c r="BB40" s="361">
        <f>ROUNDDOWN(BB58/COUNT(BB22:BC33),0)</f>
        <v>3</v>
      </c>
      <c r="BC40" s="396"/>
      <c r="BD40" s="393">
        <f>ROUNDDOWN(BD38/1000,0)</f>
        <v>8300</v>
      </c>
      <c r="BE40" s="394"/>
      <c r="BF40" s="394"/>
      <c r="BG40" s="394"/>
      <c r="BH40" s="394"/>
      <c r="BI40" s="395"/>
      <c r="BJ40" s="368"/>
      <c r="BK40" s="371"/>
      <c r="BL40" s="357"/>
      <c r="BM40" s="358"/>
      <c r="BN40" s="358"/>
      <c r="BO40" s="358"/>
      <c r="BP40" s="358"/>
      <c r="BQ40" s="359"/>
    </row>
    <row r="41" spans="1:72" ht="6.75" customHeight="1" x14ac:dyDescent="0.15">
      <c r="A41" s="6"/>
      <c r="B41" s="6"/>
      <c r="C41" s="6"/>
      <c r="D41" s="6"/>
      <c r="E41" s="13"/>
      <c r="F41" s="13"/>
      <c r="G41" s="14"/>
      <c r="H41" s="14"/>
      <c r="I41" s="14"/>
      <c r="J41" s="14"/>
      <c r="K41" s="14"/>
      <c r="L41" s="14"/>
      <c r="M41" s="2"/>
      <c r="N41" s="2"/>
      <c r="O41" s="14"/>
      <c r="P41" s="14"/>
      <c r="Q41" s="14"/>
      <c r="R41" s="14"/>
      <c r="S41" s="14"/>
      <c r="T41" s="14"/>
      <c r="U41" s="2"/>
      <c r="V41" s="2"/>
      <c r="W41" s="14"/>
      <c r="X41" s="14"/>
      <c r="Y41" s="14"/>
      <c r="Z41" s="14"/>
      <c r="AA41" s="14"/>
      <c r="AB41" s="14"/>
      <c r="AC41" s="12"/>
      <c r="AD41" s="158"/>
      <c r="AE41" s="12"/>
      <c r="AF41" s="159"/>
      <c r="AG41" s="159"/>
      <c r="AH41" s="159"/>
      <c r="AI41" s="159"/>
      <c r="AJ41" s="160"/>
      <c r="AK41" s="13"/>
      <c r="AL41" s="9"/>
      <c r="AM41" s="9"/>
      <c r="AN41" s="12"/>
      <c r="AO41" s="12"/>
      <c r="AP41" s="12"/>
      <c r="AQ41" s="12"/>
      <c r="AR41" s="12"/>
      <c r="AS41" s="12"/>
      <c r="AT41" s="54"/>
      <c r="AU41" s="54"/>
      <c r="AV41" s="14"/>
      <c r="AW41" s="14"/>
      <c r="AX41" s="14"/>
      <c r="AY41" s="14"/>
      <c r="AZ41" s="14"/>
      <c r="BA41" s="14"/>
      <c r="BB41" s="12"/>
      <c r="BC41" s="158"/>
      <c r="BD41" s="12"/>
      <c r="BE41" s="159"/>
      <c r="BF41" s="159"/>
      <c r="BG41" s="159"/>
      <c r="BH41" s="159"/>
      <c r="BI41" s="160"/>
      <c r="BJ41" s="152"/>
      <c r="BK41" s="153"/>
      <c r="BL41" s="152"/>
      <c r="BM41" s="154"/>
      <c r="BN41" s="154"/>
      <c r="BO41" s="154"/>
      <c r="BP41" s="154"/>
      <c r="BQ41" s="151"/>
    </row>
    <row r="42" spans="1:72" s="167" customFormat="1" ht="9" customHeight="1" x14ac:dyDescent="0.15">
      <c r="A42" s="461" t="s">
        <v>75</v>
      </c>
      <c r="B42" s="461"/>
      <c r="C42" s="461"/>
      <c r="D42" s="461"/>
      <c r="E42" s="437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439"/>
      <c r="AC42" s="164" t="s">
        <v>104</v>
      </c>
      <c r="AD42" s="165" t="s">
        <v>36</v>
      </c>
      <c r="AE42" s="164" t="s">
        <v>105</v>
      </c>
      <c r="AF42" s="166"/>
      <c r="AG42" s="166"/>
      <c r="AH42" s="166"/>
      <c r="AI42" s="166"/>
      <c r="AJ42" s="176" t="s">
        <v>6</v>
      </c>
      <c r="AK42" s="155"/>
      <c r="AL42" s="446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8"/>
      <c r="BB42" s="247" t="s">
        <v>108</v>
      </c>
      <c r="BC42" s="186" t="s">
        <v>36</v>
      </c>
      <c r="BD42" s="164" t="s">
        <v>109</v>
      </c>
      <c r="BE42" s="160"/>
      <c r="BF42" s="160"/>
      <c r="BG42" s="160"/>
      <c r="BH42" s="160"/>
      <c r="BI42" s="162" t="s">
        <v>6</v>
      </c>
      <c r="BJ42" s="372"/>
      <c r="BK42" s="372"/>
      <c r="BL42" s="372"/>
      <c r="BM42" s="372"/>
      <c r="BN42" s="372"/>
      <c r="BO42" s="372"/>
      <c r="BP42" s="372"/>
      <c r="BQ42" s="372"/>
    </row>
    <row r="43" spans="1:72" ht="18" customHeight="1" x14ac:dyDescent="0.15">
      <c r="A43" s="461"/>
      <c r="B43" s="461"/>
      <c r="C43" s="461"/>
      <c r="D43" s="461"/>
      <c r="E43" s="440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2"/>
      <c r="AC43" s="360">
        <f>AC40</f>
        <v>5</v>
      </c>
      <c r="AD43" s="396"/>
      <c r="AE43" s="393">
        <f>AE40</f>
        <v>9750</v>
      </c>
      <c r="AF43" s="394"/>
      <c r="AG43" s="394"/>
      <c r="AH43" s="394"/>
      <c r="AI43" s="394"/>
      <c r="AJ43" s="395"/>
      <c r="AK43" s="13"/>
      <c r="AL43" s="449"/>
      <c r="AM43" s="450"/>
      <c r="AN43" s="450"/>
      <c r="AO43" s="450"/>
      <c r="AP43" s="450"/>
      <c r="AQ43" s="450"/>
      <c r="AR43" s="450"/>
      <c r="AS43" s="450"/>
      <c r="AT43" s="450"/>
      <c r="AU43" s="450"/>
      <c r="AV43" s="450"/>
      <c r="AW43" s="450"/>
      <c r="AX43" s="450"/>
      <c r="AY43" s="450"/>
      <c r="AZ43" s="450"/>
      <c r="BA43" s="451"/>
      <c r="BB43" s="349">
        <f>BB40</f>
        <v>3</v>
      </c>
      <c r="BC43" s="350"/>
      <c r="BD43" s="466">
        <f>BD40</f>
        <v>8300</v>
      </c>
      <c r="BE43" s="467"/>
      <c r="BF43" s="467"/>
      <c r="BG43" s="467"/>
      <c r="BH43" s="467"/>
      <c r="BI43" s="468"/>
      <c r="BJ43" s="372"/>
      <c r="BK43" s="372"/>
      <c r="BL43" s="372"/>
      <c r="BM43" s="372"/>
      <c r="BN43" s="372"/>
      <c r="BO43" s="372"/>
      <c r="BP43" s="372"/>
      <c r="BQ43" s="372"/>
    </row>
    <row r="44" spans="1:72" s="167" customFormat="1" ht="9" customHeight="1" x14ac:dyDescent="0.15">
      <c r="A44" s="461"/>
      <c r="B44" s="461"/>
      <c r="C44" s="461"/>
      <c r="D44" s="461"/>
      <c r="E44" s="440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2"/>
      <c r="AC44" s="433"/>
      <c r="AD44" s="434"/>
      <c r="AE44" s="164"/>
      <c r="AF44" s="160"/>
      <c r="AG44" s="160"/>
      <c r="AH44" s="160"/>
      <c r="AI44" s="160"/>
      <c r="AJ44" s="176" t="s">
        <v>6</v>
      </c>
      <c r="AK44" s="155"/>
      <c r="AL44" s="449"/>
      <c r="AM44" s="450"/>
      <c r="AN44" s="450"/>
      <c r="AO44" s="450"/>
      <c r="AP44" s="450"/>
      <c r="AQ44" s="450"/>
      <c r="AR44" s="450"/>
      <c r="AS44" s="450"/>
      <c r="AT44" s="450"/>
      <c r="AU44" s="450"/>
      <c r="AV44" s="450"/>
      <c r="AW44" s="450"/>
      <c r="AX44" s="450"/>
      <c r="AY44" s="450"/>
      <c r="AZ44" s="450"/>
      <c r="BA44" s="451"/>
      <c r="BB44" s="469"/>
      <c r="BC44" s="470"/>
      <c r="BD44" s="183"/>
      <c r="BE44" s="184"/>
      <c r="BF44" s="184"/>
      <c r="BG44" s="184"/>
      <c r="BH44" s="184"/>
      <c r="BI44" s="182" t="s">
        <v>6</v>
      </c>
      <c r="BJ44" s="372"/>
      <c r="BK44" s="372"/>
      <c r="BL44" s="372"/>
      <c r="BM44" s="372"/>
      <c r="BN44" s="372"/>
      <c r="BO44" s="372"/>
      <c r="BP44" s="372"/>
      <c r="BQ44" s="372"/>
    </row>
    <row r="45" spans="1:72" ht="16.5" customHeight="1" x14ac:dyDescent="0.15">
      <c r="A45" s="462"/>
      <c r="B45" s="462"/>
      <c r="C45" s="462"/>
      <c r="D45" s="462"/>
      <c r="E45" s="443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444"/>
      <c r="AA45" s="444"/>
      <c r="AB45" s="445"/>
      <c r="AC45" s="435"/>
      <c r="AD45" s="436"/>
      <c r="AE45" s="393"/>
      <c r="AF45" s="394"/>
      <c r="AG45" s="394"/>
      <c r="AH45" s="394"/>
      <c r="AI45" s="394"/>
      <c r="AJ45" s="395"/>
      <c r="AK45" s="13"/>
      <c r="AL45" s="452"/>
      <c r="AM45" s="453"/>
      <c r="AN45" s="453"/>
      <c r="AO45" s="453"/>
      <c r="AP45" s="453"/>
      <c r="AQ45" s="453"/>
      <c r="AR45" s="453"/>
      <c r="AS45" s="453"/>
      <c r="AT45" s="453"/>
      <c r="AU45" s="453"/>
      <c r="AV45" s="453"/>
      <c r="AW45" s="453"/>
      <c r="AX45" s="453"/>
      <c r="AY45" s="453"/>
      <c r="AZ45" s="453"/>
      <c r="BA45" s="454"/>
      <c r="BB45" s="471"/>
      <c r="BC45" s="472"/>
      <c r="BD45" s="349"/>
      <c r="BE45" s="350"/>
      <c r="BF45" s="350"/>
      <c r="BG45" s="350"/>
      <c r="BH45" s="350"/>
      <c r="BI45" s="475"/>
      <c r="BJ45" s="372"/>
      <c r="BK45" s="372"/>
      <c r="BL45" s="372"/>
      <c r="BM45" s="372"/>
      <c r="BN45" s="372"/>
      <c r="BO45" s="372"/>
      <c r="BP45" s="372"/>
      <c r="BQ45" s="372"/>
    </row>
    <row r="46" spans="1:72" ht="6.75" customHeight="1" x14ac:dyDescent="0.15">
      <c r="A46" s="13"/>
      <c r="B46" s="13"/>
      <c r="C46" s="13"/>
      <c r="D46" s="13"/>
      <c r="E46" s="13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38"/>
      <c r="V46" s="14"/>
      <c r="W46" s="14"/>
      <c r="X46" s="14"/>
      <c r="Y46" s="14"/>
      <c r="Z46" s="14"/>
      <c r="AA46" s="14"/>
      <c r="AB46" s="14"/>
      <c r="AC46" s="14"/>
      <c r="AD46" s="14"/>
      <c r="AE46" s="13"/>
      <c r="AF46" s="13"/>
      <c r="AG46" s="13"/>
      <c r="AH46" s="13"/>
      <c r="AI46" s="13"/>
      <c r="AJ46" s="13"/>
      <c r="AK46" s="13"/>
      <c r="AL46" s="13"/>
      <c r="AM46" s="13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3"/>
      <c r="BM46" s="13"/>
      <c r="BN46" s="13"/>
      <c r="BO46" s="13"/>
      <c r="BP46" s="13"/>
      <c r="BQ46" s="13"/>
    </row>
    <row r="47" spans="1:72" ht="9.75" customHeight="1" x14ac:dyDescent="0.15">
      <c r="A47" s="412" t="s">
        <v>23</v>
      </c>
      <c r="B47" s="413"/>
      <c r="C47" s="413"/>
      <c r="D47" s="413"/>
      <c r="E47" s="413"/>
      <c r="F47" s="413"/>
      <c r="G47" s="413"/>
      <c r="H47" s="413"/>
      <c r="I47" s="413"/>
      <c r="J47" s="416" t="s">
        <v>55</v>
      </c>
      <c r="K47" s="416"/>
      <c r="L47" s="416"/>
      <c r="M47" s="417" t="s">
        <v>57</v>
      </c>
      <c r="N47" s="417"/>
      <c r="O47" s="418" t="s">
        <v>56</v>
      </c>
      <c r="P47" s="419"/>
      <c r="Q47" s="419"/>
      <c r="R47" s="420"/>
      <c r="T47" s="412" t="s">
        <v>23</v>
      </c>
      <c r="U47" s="413"/>
      <c r="V47" s="413"/>
      <c r="W47" s="413"/>
      <c r="X47" s="413"/>
      <c r="Y47" s="413"/>
      <c r="Z47" s="413"/>
      <c r="AA47" s="413"/>
      <c r="AB47" s="413"/>
      <c r="AC47" s="416" t="s">
        <v>55</v>
      </c>
      <c r="AD47" s="416"/>
      <c r="AE47" s="416"/>
      <c r="AF47" s="424" t="s">
        <v>57</v>
      </c>
      <c r="AG47" s="424"/>
      <c r="AH47" s="418" t="s">
        <v>56</v>
      </c>
      <c r="AI47" s="419"/>
      <c r="AJ47" s="419"/>
      <c r="AK47" s="420"/>
      <c r="AM47" s="412" t="s">
        <v>23</v>
      </c>
      <c r="AN47" s="413"/>
      <c r="AO47" s="413"/>
      <c r="AP47" s="413"/>
      <c r="AQ47" s="413"/>
      <c r="AR47" s="413"/>
      <c r="AS47" s="413"/>
      <c r="AT47" s="413"/>
      <c r="AU47" s="413"/>
      <c r="AV47" s="416" t="s">
        <v>55</v>
      </c>
      <c r="AW47" s="416"/>
      <c r="AX47" s="416"/>
      <c r="AY47" s="424" t="s">
        <v>57</v>
      </c>
      <c r="AZ47" s="424"/>
      <c r="BA47" s="418" t="s">
        <v>56</v>
      </c>
      <c r="BB47" s="419"/>
      <c r="BC47" s="419"/>
      <c r="BD47" s="420"/>
      <c r="BH47" s="63"/>
      <c r="BI47"/>
      <c r="BJ47"/>
      <c r="BK47"/>
      <c r="BL47"/>
      <c r="BM47"/>
      <c r="BN47" s="94"/>
    </row>
    <row r="48" spans="1:72" ht="9.75" customHeight="1" x14ac:dyDescent="0.15">
      <c r="A48" s="414"/>
      <c r="B48" s="415"/>
      <c r="C48" s="415"/>
      <c r="D48" s="415"/>
      <c r="E48" s="415"/>
      <c r="F48" s="415"/>
      <c r="G48" s="415"/>
      <c r="H48" s="415"/>
      <c r="I48" s="415"/>
      <c r="J48" s="416"/>
      <c r="K48" s="416"/>
      <c r="L48" s="416"/>
      <c r="M48" s="417"/>
      <c r="N48" s="417"/>
      <c r="O48" s="421"/>
      <c r="P48" s="422"/>
      <c r="Q48" s="422"/>
      <c r="R48" s="423"/>
      <c r="T48" s="414"/>
      <c r="U48" s="415"/>
      <c r="V48" s="415"/>
      <c r="W48" s="415"/>
      <c r="X48" s="415"/>
      <c r="Y48" s="415"/>
      <c r="Z48" s="415"/>
      <c r="AA48" s="415"/>
      <c r="AB48" s="415"/>
      <c r="AC48" s="416"/>
      <c r="AD48" s="416"/>
      <c r="AE48" s="416"/>
      <c r="AF48" s="424"/>
      <c r="AG48" s="424"/>
      <c r="AH48" s="421"/>
      <c r="AI48" s="422"/>
      <c r="AJ48" s="422"/>
      <c r="AK48" s="423"/>
      <c r="AM48" s="414"/>
      <c r="AN48" s="415"/>
      <c r="AO48" s="415"/>
      <c r="AP48" s="415"/>
      <c r="AQ48" s="415"/>
      <c r="AR48" s="415"/>
      <c r="AS48" s="415"/>
      <c r="AT48" s="415"/>
      <c r="AU48" s="415"/>
      <c r="AV48" s="416"/>
      <c r="AW48" s="416"/>
      <c r="AX48" s="416"/>
      <c r="AY48" s="424"/>
      <c r="AZ48" s="424"/>
      <c r="BA48" s="421"/>
      <c r="BB48" s="422"/>
      <c r="BC48" s="422"/>
      <c r="BD48" s="423"/>
      <c r="BH48"/>
      <c r="BI48"/>
      <c r="BJ48"/>
      <c r="BK48"/>
      <c r="BL48"/>
      <c r="BM48"/>
      <c r="BN48" s="94"/>
    </row>
    <row r="49" spans="1:70" ht="17.25" customHeight="1" x14ac:dyDescent="0.15">
      <c r="A49" s="409" t="s">
        <v>92</v>
      </c>
      <c r="B49" s="410"/>
      <c r="C49" s="403" t="s">
        <v>112</v>
      </c>
      <c r="D49" s="404"/>
      <c r="E49" s="404"/>
      <c r="F49" s="404"/>
      <c r="G49" s="404"/>
      <c r="H49" s="404"/>
      <c r="I49" s="405"/>
      <c r="J49" s="406">
        <v>3500</v>
      </c>
      <c r="K49" s="406"/>
      <c r="L49" s="406"/>
      <c r="M49" s="407">
        <v>12</v>
      </c>
      <c r="N49" s="408"/>
      <c r="O49" s="137">
        <v>1</v>
      </c>
      <c r="P49" s="122">
        <v>0</v>
      </c>
      <c r="Q49" s="122">
        <v>0</v>
      </c>
      <c r="R49" s="120" t="s">
        <v>77</v>
      </c>
      <c r="S49" s="55" t="s">
        <v>22</v>
      </c>
      <c r="T49" s="409" t="s">
        <v>93</v>
      </c>
      <c r="U49" s="410"/>
      <c r="V49" s="403" t="s">
        <v>112</v>
      </c>
      <c r="W49" s="404"/>
      <c r="X49" s="404"/>
      <c r="Y49" s="404"/>
      <c r="Z49" s="404"/>
      <c r="AA49" s="404"/>
      <c r="AB49" s="405"/>
      <c r="AC49" s="406">
        <v>3500</v>
      </c>
      <c r="AD49" s="406"/>
      <c r="AE49" s="406"/>
      <c r="AF49" s="407">
        <v>12</v>
      </c>
      <c r="AG49" s="408"/>
      <c r="AH49" s="123"/>
      <c r="AI49" s="122">
        <v>3</v>
      </c>
      <c r="AJ49" s="122">
        <v>5</v>
      </c>
      <c r="AK49" s="120" t="s">
        <v>77</v>
      </c>
      <c r="AL49" s="55" t="s">
        <v>22</v>
      </c>
      <c r="AM49" s="409"/>
      <c r="AN49" s="410"/>
      <c r="AO49" s="403"/>
      <c r="AP49" s="404"/>
      <c r="AQ49" s="404"/>
      <c r="AR49" s="404"/>
      <c r="AS49" s="404"/>
      <c r="AT49" s="404"/>
      <c r="AU49" s="405"/>
      <c r="AV49" s="411" t="s">
        <v>22</v>
      </c>
      <c r="AW49" s="411"/>
      <c r="AX49" s="411"/>
      <c r="AY49" s="464"/>
      <c r="AZ49" s="465"/>
      <c r="BA49" s="121"/>
      <c r="BB49" s="119"/>
      <c r="BC49" s="122"/>
      <c r="BD49" s="120" t="s">
        <v>77</v>
      </c>
      <c r="BE49" s="55" t="s">
        <v>22</v>
      </c>
      <c r="BH49" s="95"/>
      <c r="BI49" s="95"/>
      <c r="BJ49" s="95"/>
      <c r="BK49" s="95"/>
      <c r="BL49" s="95"/>
      <c r="BM49" s="95"/>
      <c r="BN49" s="95"/>
      <c r="BO49" s="95"/>
      <c r="BP49" s="95"/>
      <c r="BQ49" s="96"/>
    </row>
    <row r="50" spans="1:70" ht="17.25" customHeight="1" x14ac:dyDescent="0.15">
      <c r="A50" s="460"/>
      <c r="B50" s="410"/>
      <c r="C50" s="403"/>
      <c r="D50" s="404"/>
      <c r="E50" s="404"/>
      <c r="F50" s="404"/>
      <c r="G50" s="404"/>
      <c r="H50" s="404"/>
      <c r="I50" s="405"/>
      <c r="J50" s="406" t="s">
        <v>22</v>
      </c>
      <c r="K50" s="406"/>
      <c r="L50" s="406"/>
      <c r="M50" s="464"/>
      <c r="N50" s="465"/>
      <c r="O50" s="121"/>
      <c r="P50" s="119"/>
      <c r="Q50" s="122"/>
      <c r="R50" s="120" t="s">
        <v>77</v>
      </c>
      <c r="S50" s="55" t="s">
        <v>22</v>
      </c>
      <c r="T50" s="460"/>
      <c r="U50" s="410"/>
      <c r="V50" s="403"/>
      <c r="W50" s="404"/>
      <c r="X50" s="404"/>
      <c r="Y50" s="404"/>
      <c r="Z50" s="404"/>
      <c r="AA50" s="404"/>
      <c r="AB50" s="405"/>
      <c r="AC50" s="406" t="s">
        <v>22</v>
      </c>
      <c r="AD50" s="406"/>
      <c r="AE50" s="406"/>
      <c r="AF50" s="407"/>
      <c r="AG50" s="408"/>
      <c r="AH50" s="123"/>
      <c r="AI50" s="119"/>
      <c r="AJ50" s="122"/>
      <c r="AK50" s="120" t="s">
        <v>77</v>
      </c>
      <c r="AL50" s="55" t="s">
        <v>22</v>
      </c>
      <c r="AM50" s="460"/>
      <c r="AN50" s="410"/>
      <c r="AO50" s="403"/>
      <c r="AP50" s="404"/>
      <c r="AQ50" s="404"/>
      <c r="AR50" s="404"/>
      <c r="AS50" s="404"/>
      <c r="AT50" s="404"/>
      <c r="AU50" s="405"/>
      <c r="AV50" s="411" t="s">
        <v>22</v>
      </c>
      <c r="AW50" s="411"/>
      <c r="AX50" s="411"/>
      <c r="AY50" s="464"/>
      <c r="AZ50" s="465"/>
      <c r="BA50" s="121"/>
      <c r="BB50" s="119"/>
      <c r="BC50" s="122"/>
      <c r="BD50" s="120" t="s">
        <v>77</v>
      </c>
      <c r="BE50" s="55" t="s">
        <v>22</v>
      </c>
    </row>
    <row r="51" spans="1:70" ht="6.75" customHeight="1" x14ac:dyDescent="0.15">
      <c r="A51" s="13"/>
      <c r="B51" s="13"/>
      <c r="C51" s="13"/>
      <c r="D51" s="13"/>
      <c r="E51" s="13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8"/>
      <c r="V51" s="14"/>
      <c r="W51" s="14"/>
      <c r="X51" s="14"/>
      <c r="Y51" s="14"/>
      <c r="Z51" s="14"/>
      <c r="AA51" s="14"/>
      <c r="AB51" s="14"/>
      <c r="AC51" s="14"/>
      <c r="AD51" s="14"/>
      <c r="AE51" s="13"/>
      <c r="AF51" s="13"/>
      <c r="AG51" s="13"/>
      <c r="AH51" s="13"/>
      <c r="AI51" s="13"/>
      <c r="AJ51" s="13"/>
      <c r="AK51" s="13"/>
      <c r="AL51" s="13"/>
      <c r="AM51" s="13"/>
      <c r="AN51" s="14"/>
      <c r="AO51" s="14"/>
      <c r="AP51" s="14"/>
      <c r="AQ51" s="14"/>
      <c r="AR51" s="14"/>
      <c r="AS51" s="14"/>
      <c r="AT51" s="14"/>
      <c r="AU51" s="14"/>
      <c r="AV51" s="14"/>
      <c r="AW51" s="12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3"/>
      <c r="BM51" s="13"/>
      <c r="BN51" s="13"/>
      <c r="BO51" s="13"/>
      <c r="BP51" s="13"/>
      <c r="BQ51" s="13"/>
    </row>
    <row r="52" spans="1:70" ht="16.5" customHeight="1" x14ac:dyDescent="0.15">
      <c r="A52" s="463"/>
      <c r="B52" s="463"/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W52" s="1" t="s">
        <v>24</v>
      </c>
      <c r="BH52" s="14"/>
      <c r="BL52" s="35"/>
      <c r="BM52" s="35"/>
      <c r="BN52" s="36"/>
      <c r="BO52" s="37"/>
      <c r="BP52" s="37"/>
      <c r="BQ52" s="37"/>
    </row>
    <row r="53" spans="1:70" ht="16.5" customHeight="1" x14ac:dyDescent="0.15">
      <c r="A53" s="457"/>
      <c r="B53" s="457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AF53" s="34" t="s">
        <v>21</v>
      </c>
      <c r="AV53" s="429" t="s">
        <v>44</v>
      </c>
      <c r="AW53" s="430"/>
      <c r="AX53" s="430"/>
      <c r="AY53" s="431"/>
      <c r="AZ53" s="432" t="s">
        <v>37</v>
      </c>
      <c r="BA53" s="275"/>
      <c r="BB53" s="275"/>
      <c r="BC53" s="275"/>
      <c r="BD53" s="275"/>
      <c r="BE53" s="276"/>
      <c r="BF53" s="432" t="s">
        <v>40</v>
      </c>
      <c r="BG53" s="275"/>
      <c r="BH53" s="275"/>
      <c r="BI53" s="275"/>
      <c r="BJ53" s="275"/>
      <c r="BK53" s="276"/>
      <c r="BL53" s="432" t="s">
        <v>41</v>
      </c>
      <c r="BM53" s="275"/>
      <c r="BN53" s="275"/>
      <c r="BO53" s="275"/>
      <c r="BP53" s="275"/>
      <c r="BQ53" s="276"/>
    </row>
    <row r="54" spans="1:70" ht="16.5" customHeight="1" x14ac:dyDescent="0.15">
      <c r="A54" s="457"/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/>
      <c r="P54" s="457"/>
      <c r="Q54" s="457"/>
      <c r="R54" s="457"/>
      <c r="S54" s="457"/>
      <c r="T54" s="457"/>
      <c r="U54" s="457"/>
      <c r="W54" s="455">
        <v>45773</v>
      </c>
      <c r="X54" s="455"/>
      <c r="Y54" s="455"/>
      <c r="Z54" s="455"/>
      <c r="AA54" s="455"/>
      <c r="AB54" s="455"/>
      <c r="AC54" s="455"/>
      <c r="AD54" s="76"/>
      <c r="AE54" s="41"/>
      <c r="AF54" s="77"/>
      <c r="AG54" s="73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W54" s="29"/>
      <c r="AX54" s="456" t="s">
        <v>45</v>
      </c>
      <c r="AY54" s="276"/>
      <c r="AZ54" s="56"/>
      <c r="BA54" s="57"/>
      <c r="BB54" s="57"/>
      <c r="BC54" s="58"/>
      <c r="BD54" s="57"/>
      <c r="BE54" s="97" t="s">
        <v>22</v>
      </c>
      <c r="BF54" s="56"/>
      <c r="BG54" s="57"/>
      <c r="BH54" s="57"/>
      <c r="BI54" s="58"/>
      <c r="BJ54" s="57"/>
      <c r="BK54" s="97" t="s">
        <v>22</v>
      </c>
      <c r="BL54" s="56"/>
      <c r="BM54" s="57"/>
      <c r="BN54" s="57"/>
      <c r="BO54" s="58"/>
      <c r="BP54" s="57"/>
      <c r="BQ54" s="97" t="s">
        <v>22</v>
      </c>
      <c r="BR54" s="55"/>
    </row>
    <row r="55" spans="1:70" ht="15.75" customHeight="1" x14ac:dyDescent="0.15">
      <c r="A55" s="457"/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AF55" s="48"/>
      <c r="AH55" s="48" t="s">
        <v>113</v>
      </c>
      <c r="AI55" s="48"/>
      <c r="AJ55" s="48"/>
      <c r="AK55" s="48"/>
      <c r="AL55" s="48"/>
      <c r="AM55" s="48"/>
      <c r="AN55" s="48"/>
      <c r="AO55" s="73"/>
      <c r="AP55" s="73"/>
      <c r="AQ55" s="73"/>
      <c r="AR55" s="48"/>
      <c r="AS55" s="73"/>
      <c r="AT55" s="48"/>
      <c r="AX55" s="456" t="s">
        <v>46</v>
      </c>
      <c r="AY55" s="276"/>
      <c r="AZ55" s="59"/>
      <c r="BA55" s="60"/>
      <c r="BB55" s="60"/>
      <c r="BC55" s="61"/>
      <c r="BD55" s="60"/>
      <c r="BE55" s="97" t="s">
        <v>22</v>
      </c>
      <c r="BF55" s="59"/>
      <c r="BG55" s="60"/>
      <c r="BH55" s="60"/>
      <c r="BI55" s="61"/>
      <c r="BJ55" s="60"/>
      <c r="BK55" s="97" t="s">
        <v>22</v>
      </c>
      <c r="BL55" s="59"/>
      <c r="BM55" s="60"/>
      <c r="BN55" s="60"/>
      <c r="BO55" s="61"/>
      <c r="BP55" s="60"/>
      <c r="BQ55" s="97" t="s">
        <v>22</v>
      </c>
      <c r="BR55" s="55"/>
    </row>
    <row r="56" spans="1:70" ht="16.5" customHeight="1" x14ac:dyDescent="0.15">
      <c r="A56" s="457"/>
      <c r="B56" s="45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AF56" s="48"/>
      <c r="AG56" s="48"/>
      <c r="AH56" s="48"/>
      <c r="AI56" s="48"/>
      <c r="AJ56" s="48" t="s">
        <v>112</v>
      </c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58"/>
      <c r="AV56" s="459"/>
      <c r="AX56" s="456" t="s">
        <v>47</v>
      </c>
      <c r="AY56" s="276"/>
      <c r="AZ56" s="56"/>
      <c r="BA56" s="57"/>
      <c r="BB56" s="57"/>
      <c r="BC56" s="58"/>
      <c r="BD56" s="57"/>
      <c r="BE56" s="97" t="s">
        <v>22</v>
      </c>
      <c r="BF56" s="56"/>
      <c r="BG56" s="57"/>
      <c r="BH56" s="57"/>
      <c r="BI56" s="58"/>
      <c r="BJ56" s="57"/>
      <c r="BK56" s="97" t="s">
        <v>22</v>
      </c>
      <c r="BL56" s="56"/>
      <c r="BM56" s="57"/>
      <c r="BN56" s="57"/>
      <c r="BO56" s="58"/>
      <c r="BP56" s="57"/>
      <c r="BQ56" s="97" t="s">
        <v>22</v>
      </c>
      <c r="BR56" s="55"/>
    </row>
    <row r="57" spans="1:70" ht="16.5" customHeight="1" x14ac:dyDescent="0.15"/>
    <row r="58" spans="1:70" ht="16.5" customHeight="1" x14ac:dyDescent="0.1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75"/>
      <c r="V58" s="75"/>
      <c r="W58" s="75"/>
      <c r="X58" s="75"/>
      <c r="Y58" s="75"/>
      <c r="Z58" s="75"/>
      <c r="AA58" s="75"/>
      <c r="AB58" s="62"/>
      <c r="AC58" s="331">
        <f>SUM(AC22:AD33)</f>
        <v>60</v>
      </c>
      <c r="AD58" s="339"/>
      <c r="AE58" s="62"/>
      <c r="AF58" s="62"/>
      <c r="AG58" s="425"/>
      <c r="AH58" s="426"/>
      <c r="AI58" s="427" t="s">
        <v>51</v>
      </c>
      <c r="AJ58" s="428"/>
      <c r="AK58" s="428"/>
      <c r="AL58" s="428"/>
      <c r="AM58" s="428"/>
      <c r="AN58" s="314"/>
      <c r="AO58" s="75"/>
      <c r="AP58" s="75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331">
        <f>SUM(BB22:BC33)</f>
        <v>36</v>
      </c>
      <c r="BC58" s="339"/>
      <c r="BD58" s="62"/>
      <c r="BE58" s="62"/>
      <c r="BF58" s="62"/>
      <c r="BG58" s="62"/>
      <c r="BH58" s="62"/>
      <c r="BI58" s="62"/>
      <c r="BJ58" s="331">
        <f>SUM(BJ22:BK33)</f>
        <v>0</v>
      </c>
      <c r="BK58" s="339"/>
      <c r="BL58" s="62"/>
      <c r="BM58" s="62"/>
      <c r="BN58" s="62"/>
      <c r="BO58" s="62"/>
      <c r="BP58" s="62"/>
      <c r="BQ58" s="62"/>
    </row>
    <row r="59" spans="1:70" ht="16.5" customHeight="1" x14ac:dyDescent="0.1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1" spans="1:70" ht="13.5" customHeight="1" x14ac:dyDescent="0.15"/>
    <row r="63" spans="1:70" x14ac:dyDescent="0.15">
      <c r="X63" s="13"/>
    </row>
    <row r="64" spans="1:70" x14ac:dyDescent="0.15">
      <c r="X64" s="40"/>
    </row>
  </sheetData>
  <mergeCells count="407">
    <mergeCell ref="BL44:BQ45"/>
    <mergeCell ref="BJ44:BK45"/>
    <mergeCell ref="AL37:AM40"/>
    <mergeCell ref="BD38:BI38"/>
    <mergeCell ref="AV40:BA40"/>
    <mergeCell ref="BB40:BC40"/>
    <mergeCell ref="BD40:BI40"/>
    <mergeCell ref="BD43:BI43"/>
    <mergeCell ref="BJ58:BK58"/>
    <mergeCell ref="BL53:BQ53"/>
    <mergeCell ref="BB44:BC45"/>
    <mergeCell ref="BB37:BC38"/>
    <mergeCell ref="BD45:BI45"/>
    <mergeCell ref="A42:D45"/>
    <mergeCell ref="AE43:AJ43"/>
    <mergeCell ref="BF53:BK53"/>
    <mergeCell ref="A52:U52"/>
    <mergeCell ref="H53:N54"/>
    <mergeCell ref="O53:U54"/>
    <mergeCell ref="AY50:AZ50"/>
    <mergeCell ref="A50:B50"/>
    <mergeCell ref="C50:I50"/>
    <mergeCell ref="BJ42:BK43"/>
    <mergeCell ref="AY49:AZ49"/>
    <mergeCell ref="AF49:AG49"/>
    <mergeCell ref="AM49:AN49"/>
    <mergeCell ref="J50:L50"/>
    <mergeCell ref="M50:N50"/>
    <mergeCell ref="T50:U50"/>
    <mergeCell ref="V50:AB50"/>
    <mergeCell ref="AC50:AE50"/>
    <mergeCell ref="AO49:AU49"/>
    <mergeCell ref="AC49:AE49"/>
    <mergeCell ref="AV47:AX48"/>
    <mergeCell ref="AY47:AZ48"/>
    <mergeCell ref="BA47:BD48"/>
    <mergeCell ref="A49:B49"/>
    <mergeCell ref="AC58:AD58"/>
    <mergeCell ref="AG58:AH58"/>
    <mergeCell ref="AI58:AN58"/>
    <mergeCell ref="BB58:BC58"/>
    <mergeCell ref="AV53:AY53"/>
    <mergeCell ref="AZ53:BE53"/>
    <mergeCell ref="AC44:AD45"/>
    <mergeCell ref="AE45:AJ45"/>
    <mergeCell ref="E42:AB45"/>
    <mergeCell ref="AL42:BA45"/>
    <mergeCell ref="AC43:AD43"/>
    <mergeCell ref="W54:AC54"/>
    <mergeCell ref="AX54:AY54"/>
    <mergeCell ref="A55:G56"/>
    <mergeCell ref="H55:N56"/>
    <mergeCell ref="O55:U56"/>
    <mergeCell ref="AX55:AY55"/>
    <mergeCell ref="AU56:AV56"/>
    <mergeCell ref="AX56:AY56"/>
    <mergeCell ref="A53:G54"/>
    <mergeCell ref="AF50:AG50"/>
    <mergeCell ref="AM50:AN50"/>
    <mergeCell ref="AO50:AU50"/>
    <mergeCell ref="AV50:AX50"/>
    <mergeCell ref="C49:I49"/>
    <mergeCell ref="J49:L49"/>
    <mergeCell ref="M49:N49"/>
    <mergeCell ref="T49:U49"/>
    <mergeCell ref="V49:AB49"/>
    <mergeCell ref="AV49:AX49"/>
    <mergeCell ref="A47:I48"/>
    <mergeCell ref="J47:L48"/>
    <mergeCell ref="M47:N48"/>
    <mergeCell ref="O47:R48"/>
    <mergeCell ref="T47:AB48"/>
    <mergeCell ref="AC47:AE48"/>
    <mergeCell ref="AF47:AG48"/>
    <mergeCell ref="AH47:AK48"/>
    <mergeCell ref="AM47:AU48"/>
    <mergeCell ref="A37:D40"/>
    <mergeCell ref="E37:F40"/>
    <mergeCell ref="AC37:AD38"/>
    <mergeCell ref="AE40:AJ40"/>
    <mergeCell ref="G40:L40"/>
    <mergeCell ref="O40:T40"/>
    <mergeCell ref="AC40:AD40"/>
    <mergeCell ref="M37:N40"/>
    <mergeCell ref="U37:V40"/>
    <mergeCell ref="W40:AB40"/>
    <mergeCell ref="BL36:BQ36"/>
    <mergeCell ref="AE38:AJ38"/>
    <mergeCell ref="BB43:BC43"/>
    <mergeCell ref="BL37:BQ40"/>
    <mergeCell ref="AN40:AS40"/>
    <mergeCell ref="AT37:AU40"/>
    <mergeCell ref="BJ37:BK40"/>
    <mergeCell ref="BL42:BQ43"/>
    <mergeCell ref="E36:F36"/>
    <mergeCell ref="G36:L36"/>
    <mergeCell ref="M36:N36"/>
    <mergeCell ref="O36:T36"/>
    <mergeCell ref="U36:V36"/>
    <mergeCell ref="W36:AB36"/>
    <mergeCell ref="AC36:AD36"/>
    <mergeCell ref="AE36:AJ36"/>
    <mergeCell ref="AL36:AM36"/>
    <mergeCell ref="BB36:BC36"/>
    <mergeCell ref="BD36:BI36"/>
    <mergeCell ref="BJ36:BK36"/>
    <mergeCell ref="AN36:AS36"/>
    <mergeCell ref="AT36:AU36"/>
    <mergeCell ref="AV36:BA36"/>
    <mergeCell ref="BJ34:BK34"/>
    <mergeCell ref="BL34:BQ34"/>
    <mergeCell ref="E35:F35"/>
    <mergeCell ref="G35:L35"/>
    <mergeCell ref="M35:N35"/>
    <mergeCell ref="O35:T35"/>
    <mergeCell ref="U35:V35"/>
    <mergeCell ref="W35:AB35"/>
    <mergeCell ref="AC35:AD35"/>
    <mergeCell ref="AE35:AJ35"/>
    <mergeCell ref="AL35:AM35"/>
    <mergeCell ref="AN35:AS35"/>
    <mergeCell ref="AT35:AU35"/>
    <mergeCell ref="AV35:BA35"/>
    <mergeCell ref="BB35:BC35"/>
    <mergeCell ref="BD35:BI35"/>
    <mergeCell ref="BJ35:BK35"/>
    <mergeCell ref="BL35:BQ35"/>
    <mergeCell ref="E34:F34"/>
    <mergeCell ref="G34:L34"/>
    <mergeCell ref="M34:N34"/>
    <mergeCell ref="O34:T34"/>
    <mergeCell ref="U34:V34"/>
    <mergeCell ref="W34:AB34"/>
    <mergeCell ref="AC34:AD34"/>
    <mergeCell ref="AE34:AJ34"/>
    <mergeCell ref="AL34:AM34"/>
    <mergeCell ref="BD32:BI32"/>
    <mergeCell ref="AN32:AS32"/>
    <mergeCell ref="AT32:AU32"/>
    <mergeCell ref="AV32:BA32"/>
    <mergeCell ref="BB32:BC32"/>
    <mergeCell ref="AN34:AS34"/>
    <mergeCell ref="AT34:AU34"/>
    <mergeCell ref="AV34:BA34"/>
    <mergeCell ref="BB34:BC34"/>
    <mergeCell ref="BD34:BI34"/>
    <mergeCell ref="BJ32:BK32"/>
    <mergeCell ref="BL32:BQ32"/>
    <mergeCell ref="B33:C33"/>
    <mergeCell ref="E33:F33"/>
    <mergeCell ref="G33:L33"/>
    <mergeCell ref="M33:N33"/>
    <mergeCell ref="O33:T33"/>
    <mergeCell ref="U33:V33"/>
    <mergeCell ref="W33:AB33"/>
    <mergeCell ref="AC33:AD33"/>
    <mergeCell ref="AE33:AJ33"/>
    <mergeCell ref="AL33:AM33"/>
    <mergeCell ref="AN33:AS33"/>
    <mergeCell ref="AT33:AU33"/>
    <mergeCell ref="AV33:BA33"/>
    <mergeCell ref="BB33:BC33"/>
    <mergeCell ref="BD33:BI33"/>
    <mergeCell ref="BJ33:BK33"/>
    <mergeCell ref="BL33:BQ33"/>
    <mergeCell ref="U32:V32"/>
    <mergeCell ref="W32:AB32"/>
    <mergeCell ref="AC32:AD32"/>
    <mergeCell ref="AE32:AJ32"/>
    <mergeCell ref="AL32:AM32"/>
    <mergeCell ref="BL30:BQ30"/>
    <mergeCell ref="BS30:BT36"/>
    <mergeCell ref="B31:C31"/>
    <mergeCell ref="E31:F31"/>
    <mergeCell ref="G31:L31"/>
    <mergeCell ref="M31:N31"/>
    <mergeCell ref="O31:T31"/>
    <mergeCell ref="U31:V31"/>
    <mergeCell ref="W31:AB31"/>
    <mergeCell ref="AC31:AD31"/>
    <mergeCell ref="AE31:AJ31"/>
    <mergeCell ref="AL31:AM31"/>
    <mergeCell ref="AN31:AS31"/>
    <mergeCell ref="AT31:AU31"/>
    <mergeCell ref="AV31:BA31"/>
    <mergeCell ref="BB31:BC31"/>
    <mergeCell ref="BD31:BI31"/>
    <mergeCell ref="BJ31:BK31"/>
    <mergeCell ref="BL31:BQ31"/>
    <mergeCell ref="B32:C32"/>
    <mergeCell ref="E32:F32"/>
    <mergeCell ref="G32:L32"/>
    <mergeCell ref="M32:N32"/>
    <mergeCell ref="O32:T32"/>
    <mergeCell ref="AL29:AM29"/>
    <mergeCell ref="AN29:AS29"/>
    <mergeCell ref="AT29:AU29"/>
    <mergeCell ref="AV29:BA29"/>
    <mergeCell ref="BB29:BC29"/>
    <mergeCell ref="BD29:BI29"/>
    <mergeCell ref="BJ29:BK29"/>
    <mergeCell ref="BL29:BQ29"/>
    <mergeCell ref="B30:C30"/>
    <mergeCell ref="E30:F30"/>
    <mergeCell ref="G30:L30"/>
    <mergeCell ref="M30:N30"/>
    <mergeCell ref="O30:T30"/>
    <mergeCell ref="U30:V30"/>
    <mergeCell ref="W30:AB30"/>
    <mergeCell ref="AC30:AD30"/>
    <mergeCell ref="AE30:AJ30"/>
    <mergeCell ref="AL30:AM30"/>
    <mergeCell ref="AN30:AS30"/>
    <mergeCell ref="AT30:AU30"/>
    <mergeCell ref="AV30:BA30"/>
    <mergeCell ref="BB30:BC30"/>
    <mergeCell ref="BD30:BI30"/>
    <mergeCell ref="BJ30:BK30"/>
    <mergeCell ref="B29:C29"/>
    <mergeCell ref="E29:F29"/>
    <mergeCell ref="G29:L29"/>
    <mergeCell ref="M29:N29"/>
    <mergeCell ref="O29:T29"/>
    <mergeCell ref="U29:V29"/>
    <mergeCell ref="W29:AB29"/>
    <mergeCell ref="AC29:AD29"/>
    <mergeCell ref="AE29:AJ29"/>
    <mergeCell ref="AL28:AM28"/>
    <mergeCell ref="AN28:AS28"/>
    <mergeCell ref="AT28:AU28"/>
    <mergeCell ref="AV28:BA28"/>
    <mergeCell ref="BB28:BC28"/>
    <mergeCell ref="BD28:BI28"/>
    <mergeCell ref="BJ28:BK28"/>
    <mergeCell ref="BL28:BQ28"/>
    <mergeCell ref="W27:AB27"/>
    <mergeCell ref="AC27:AD27"/>
    <mergeCell ref="AE27:AJ27"/>
    <mergeCell ref="AL27:AM27"/>
    <mergeCell ref="AN27:AS27"/>
    <mergeCell ref="BB27:BC27"/>
    <mergeCell ref="BD27:BI27"/>
    <mergeCell ref="B28:C28"/>
    <mergeCell ref="E28:F28"/>
    <mergeCell ref="G28:L28"/>
    <mergeCell ref="M28:N28"/>
    <mergeCell ref="O28:T28"/>
    <mergeCell ref="U28:V28"/>
    <mergeCell ref="W28:AB28"/>
    <mergeCell ref="AC28:AD28"/>
    <mergeCell ref="AE28:AJ28"/>
    <mergeCell ref="BS25:BT29"/>
    <mergeCell ref="B26:C26"/>
    <mergeCell ref="E26:F26"/>
    <mergeCell ref="G26:L26"/>
    <mergeCell ref="M26:N26"/>
    <mergeCell ref="O26:T26"/>
    <mergeCell ref="U26:V26"/>
    <mergeCell ref="W26:AB26"/>
    <mergeCell ref="AC26:AD26"/>
    <mergeCell ref="AE26:AJ26"/>
    <mergeCell ref="AL26:AM26"/>
    <mergeCell ref="AN26:AS26"/>
    <mergeCell ref="AT26:AU26"/>
    <mergeCell ref="AV26:BA26"/>
    <mergeCell ref="BB26:BC26"/>
    <mergeCell ref="BD26:BI26"/>
    <mergeCell ref="BJ26:BK26"/>
    <mergeCell ref="BL26:BQ26"/>
    <mergeCell ref="B27:C27"/>
    <mergeCell ref="E27:F27"/>
    <mergeCell ref="BJ27:BK27"/>
    <mergeCell ref="BL27:BQ27"/>
    <mergeCell ref="G27:L27"/>
    <mergeCell ref="M27:N27"/>
    <mergeCell ref="O27:T27"/>
    <mergeCell ref="U27:V27"/>
    <mergeCell ref="BL24:BQ24"/>
    <mergeCell ref="B25:C25"/>
    <mergeCell ref="E25:F25"/>
    <mergeCell ref="G25:L25"/>
    <mergeCell ref="M25:N25"/>
    <mergeCell ref="O25:T25"/>
    <mergeCell ref="U25:V25"/>
    <mergeCell ref="W25:AB25"/>
    <mergeCell ref="AC25:AD25"/>
    <mergeCell ref="AE25:AJ25"/>
    <mergeCell ref="AL25:AM25"/>
    <mergeCell ref="AN25:AS25"/>
    <mergeCell ref="AT25:AU25"/>
    <mergeCell ref="AV25:BA25"/>
    <mergeCell ref="BB25:BC25"/>
    <mergeCell ref="BD25:BI25"/>
    <mergeCell ref="BJ25:BK25"/>
    <mergeCell ref="BL25:BQ25"/>
    <mergeCell ref="AT27:AU27"/>
    <mergeCell ref="AV27:BA27"/>
    <mergeCell ref="AL23:AM23"/>
    <mergeCell ref="AN23:AS23"/>
    <mergeCell ref="AT23:AU23"/>
    <mergeCell ref="AV23:BA23"/>
    <mergeCell ref="BB23:BC23"/>
    <mergeCell ref="BD23:BI23"/>
    <mergeCell ref="BJ23:BK23"/>
    <mergeCell ref="BL23:BQ23"/>
    <mergeCell ref="B24:C24"/>
    <mergeCell ref="E24:F24"/>
    <mergeCell ref="G24:L24"/>
    <mergeCell ref="M24:N24"/>
    <mergeCell ref="O24:T24"/>
    <mergeCell ref="U24:V24"/>
    <mergeCell ref="W24:AB24"/>
    <mergeCell ref="AC24:AD24"/>
    <mergeCell ref="AE24:AJ24"/>
    <mergeCell ref="AL24:AM24"/>
    <mergeCell ref="AN24:AS24"/>
    <mergeCell ref="AT24:AU24"/>
    <mergeCell ref="AV24:BA24"/>
    <mergeCell ref="BB24:BC24"/>
    <mergeCell ref="BD24:BI24"/>
    <mergeCell ref="BJ24:BK24"/>
    <mergeCell ref="B23:C23"/>
    <mergeCell ref="E23:F23"/>
    <mergeCell ref="G23:L23"/>
    <mergeCell ref="M23:N23"/>
    <mergeCell ref="O23:T23"/>
    <mergeCell ref="U23:V23"/>
    <mergeCell ref="W23:AB23"/>
    <mergeCell ref="AC23:AD23"/>
    <mergeCell ref="AE23:AJ23"/>
    <mergeCell ref="BB21:BC21"/>
    <mergeCell ref="BD21:BI21"/>
    <mergeCell ref="BJ21:BK21"/>
    <mergeCell ref="BL21:BQ21"/>
    <mergeCell ref="B22:C22"/>
    <mergeCell ref="E22:F22"/>
    <mergeCell ref="G22:L22"/>
    <mergeCell ref="M22:N22"/>
    <mergeCell ref="O22:T22"/>
    <mergeCell ref="U22:V22"/>
    <mergeCell ref="W22:AB22"/>
    <mergeCell ref="AC22:AD22"/>
    <mergeCell ref="AE22:AJ22"/>
    <mergeCell ref="AL22:AM22"/>
    <mergeCell ref="AN22:AS22"/>
    <mergeCell ref="AT22:AU22"/>
    <mergeCell ref="AV22:BA22"/>
    <mergeCell ref="BB22:BC22"/>
    <mergeCell ref="BD22:BI22"/>
    <mergeCell ref="BJ22:BK22"/>
    <mergeCell ref="BL22:BQ22"/>
    <mergeCell ref="AL20:AS20"/>
    <mergeCell ref="AT20:BA20"/>
    <mergeCell ref="E21:F21"/>
    <mergeCell ref="G21:L21"/>
    <mergeCell ref="M21:N21"/>
    <mergeCell ref="O21:T21"/>
    <mergeCell ref="U21:V21"/>
    <mergeCell ref="W21:AB21"/>
    <mergeCell ref="AC21:AD21"/>
    <mergeCell ref="AE21:AJ21"/>
    <mergeCell ref="AL21:AM21"/>
    <mergeCell ref="AN21:AS21"/>
    <mergeCell ref="AT21:AU21"/>
    <mergeCell ref="AV21:BA21"/>
    <mergeCell ref="K13:U13"/>
    <mergeCell ref="Z13:AI13"/>
    <mergeCell ref="A16:D21"/>
    <mergeCell ref="E16:AJ16"/>
    <mergeCell ref="AL16:BQ16"/>
    <mergeCell ref="E17:L17"/>
    <mergeCell ref="M17:T17"/>
    <mergeCell ref="U17:AB17"/>
    <mergeCell ref="AC17:AJ17"/>
    <mergeCell ref="AL17:AS17"/>
    <mergeCell ref="AT17:BA17"/>
    <mergeCell ref="BB17:BI17"/>
    <mergeCell ref="BJ17:BQ20"/>
    <mergeCell ref="M18:T18"/>
    <mergeCell ref="U18:AB20"/>
    <mergeCell ref="AC18:AJ20"/>
    <mergeCell ref="AL18:AS18"/>
    <mergeCell ref="AT18:BA18"/>
    <mergeCell ref="BB18:BI20"/>
    <mergeCell ref="M19:T19"/>
    <mergeCell ref="AL19:AS19"/>
    <mergeCell ref="AT19:BA19"/>
    <mergeCell ref="E20:L20"/>
    <mergeCell ref="M20:T20"/>
    <mergeCell ref="BG4:BH4"/>
    <mergeCell ref="C5:T5"/>
    <mergeCell ref="W5:X5"/>
    <mergeCell ref="Z5:AA5"/>
    <mergeCell ref="AB5:AG5"/>
    <mergeCell ref="C6:T6"/>
    <mergeCell ref="E8:T8"/>
    <mergeCell ref="E11:R11"/>
    <mergeCell ref="AA11:AL11"/>
    <mergeCell ref="AX1:AY1"/>
    <mergeCell ref="AZ1:BA1"/>
    <mergeCell ref="BB1:BC1"/>
    <mergeCell ref="A3:B4"/>
    <mergeCell ref="D3:D4"/>
    <mergeCell ref="E3:G4"/>
    <mergeCell ref="H3:H4"/>
    <mergeCell ref="I3:L4"/>
    <mergeCell ref="AW4:AY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64"/>
  <sheetViews>
    <sheetView view="pageBreakPreview" zoomScaleNormal="100" zoomScaleSheetLayoutView="100" zoomScalePageLayoutView="90" workbookViewId="0">
      <selection activeCell="C5" sqref="C5:T5"/>
    </sheetView>
  </sheetViews>
  <sheetFormatPr defaultRowHeight="13.5" x14ac:dyDescent="0.15"/>
  <cols>
    <col min="1" max="2" width="2.5" style="1" customWidth="1"/>
    <col min="3" max="3" width="3.375" style="1" customWidth="1"/>
    <col min="4" max="12" width="2.5" style="1" customWidth="1"/>
    <col min="13" max="13" width="3" style="1" customWidth="1"/>
    <col min="14" max="14" width="3.375" style="1" customWidth="1"/>
    <col min="15" max="17" width="2.5" style="1" customWidth="1"/>
    <col min="18" max="18" width="3.125" style="1" customWidth="1"/>
    <col min="19" max="19" width="2.25" style="1" customWidth="1"/>
    <col min="20" max="23" width="2.5" style="1" customWidth="1"/>
    <col min="24" max="24" width="2.375" style="1" customWidth="1"/>
    <col min="25" max="35" width="2.5" style="1" customWidth="1"/>
    <col min="36" max="36" width="2.875" style="1" customWidth="1"/>
    <col min="37" max="37" width="2.75" style="1" customWidth="1"/>
    <col min="38" max="62" width="2.5" style="1" customWidth="1"/>
    <col min="63" max="63" width="2.75" style="1" customWidth="1"/>
    <col min="64" max="68" width="2.5" style="1" customWidth="1"/>
    <col min="69" max="69" width="3.875" style="1" customWidth="1"/>
    <col min="70" max="70" width="1.75" style="1" customWidth="1"/>
    <col min="71" max="71" width="2.25" style="1" customWidth="1"/>
    <col min="72" max="72" width="2.875" style="1" customWidth="1"/>
    <col min="73" max="16384" width="9" style="1"/>
  </cols>
  <sheetData>
    <row r="1" spans="1:82" ht="20.25" customHeight="1" x14ac:dyDescent="0.15">
      <c r="A1" s="1" t="s">
        <v>97</v>
      </c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 t="s">
        <v>26</v>
      </c>
      <c r="AK1" s="27"/>
      <c r="AL1" s="27"/>
      <c r="AM1" s="27"/>
      <c r="AN1" s="27"/>
      <c r="AO1" s="27"/>
      <c r="AP1" s="27"/>
      <c r="AR1" s="27"/>
      <c r="AS1" s="27"/>
      <c r="AT1" s="27" t="s">
        <v>78</v>
      </c>
      <c r="AU1" s="27"/>
      <c r="AX1" s="248" t="s">
        <v>95</v>
      </c>
      <c r="AY1" s="248"/>
      <c r="AZ1" s="248">
        <v>6</v>
      </c>
      <c r="BA1" s="248"/>
      <c r="BB1" s="248" t="s">
        <v>94</v>
      </c>
      <c r="BC1" s="248"/>
      <c r="BJ1" s="71"/>
      <c r="BK1" s="71"/>
      <c r="BL1" s="71"/>
      <c r="BM1" s="71"/>
      <c r="BN1" s="71"/>
      <c r="BO1" s="71"/>
      <c r="BP1" s="71"/>
      <c r="BQ1" s="71"/>
    </row>
    <row r="2" spans="1:82" ht="7.5" customHeight="1" x14ac:dyDescent="0.1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5"/>
      <c r="AB2" s="27"/>
      <c r="AC2" s="27"/>
      <c r="AD2" s="27"/>
      <c r="AE2" s="27"/>
      <c r="AF2" s="27"/>
      <c r="AG2" s="27"/>
      <c r="AH2" s="27"/>
      <c r="AI2" s="28"/>
      <c r="AJ2" s="27"/>
      <c r="AL2" s="27"/>
      <c r="AM2" s="27"/>
      <c r="AN2" s="27"/>
      <c r="AO2" s="27"/>
      <c r="AP2" s="27"/>
      <c r="AR2" s="27"/>
      <c r="AS2" s="27"/>
      <c r="AT2" s="27"/>
      <c r="AU2" s="27"/>
    </row>
    <row r="3" spans="1:82" ht="6" customHeight="1" x14ac:dyDescent="0.15">
      <c r="A3" s="249" t="s">
        <v>48</v>
      </c>
      <c r="B3" s="250"/>
      <c r="D3" s="251" t="s">
        <v>58</v>
      </c>
      <c r="E3" s="252"/>
      <c r="F3" s="252"/>
      <c r="G3" s="252"/>
      <c r="H3" s="253" t="s">
        <v>43</v>
      </c>
      <c r="I3" s="476"/>
      <c r="J3" s="476"/>
      <c r="K3" s="476"/>
      <c r="L3" s="476"/>
      <c r="T3" s="46"/>
      <c r="U3" s="47"/>
      <c r="AL3" s="27"/>
      <c r="AM3" s="30"/>
      <c r="AN3" s="26"/>
      <c r="AO3" s="26"/>
      <c r="AP3" s="26"/>
      <c r="AQ3" s="26"/>
      <c r="AR3" s="26"/>
      <c r="AS3" s="26"/>
      <c r="AT3" s="26"/>
      <c r="AU3" s="26"/>
      <c r="AV3" s="22"/>
      <c r="AW3" s="22"/>
      <c r="AX3" s="22"/>
      <c r="AY3" s="22"/>
      <c r="AZ3" s="22"/>
      <c r="BA3" s="25"/>
      <c r="BB3" s="22"/>
      <c r="BC3" s="22"/>
      <c r="BD3" s="22"/>
      <c r="BE3" s="22"/>
      <c r="BF3" s="22"/>
      <c r="BG3" s="22"/>
      <c r="BH3" s="101"/>
      <c r="BI3" s="22"/>
      <c r="BJ3" s="25"/>
      <c r="BK3" s="22"/>
      <c r="BL3" s="22"/>
      <c r="BM3" s="22"/>
      <c r="BN3" s="22"/>
      <c r="BO3" s="22"/>
      <c r="BP3" s="22"/>
      <c r="BQ3" s="31"/>
    </row>
    <row r="4" spans="1:82" ht="15.75" customHeight="1" x14ac:dyDescent="0.15">
      <c r="A4" s="249"/>
      <c r="B4" s="250"/>
      <c r="D4" s="251"/>
      <c r="E4" s="252"/>
      <c r="F4" s="252"/>
      <c r="G4" s="252"/>
      <c r="H4" s="253"/>
      <c r="I4" s="476"/>
      <c r="J4" s="476"/>
      <c r="K4" s="476"/>
      <c r="L4" s="476"/>
      <c r="Q4" s="46"/>
      <c r="R4" s="48"/>
      <c r="S4" s="48"/>
      <c r="T4" s="48"/>
      <c r="U4" s="47"/>
      <c r="W4" s="63" t="s">
        <v>8</v>
      </c>
      <c r="X4"/>
      <c r="Y4"/>
      <c r="Z4"/>
      <c r="AA4"/>
      <c r="AM4" s="64"/>
      <c r="AN4" s="2" t="s">
        <v>15</v>
      </c>
      <c r="AO4" s="24"/>
      <c r="AP4" s="24"/>
      <c r="AQ4" s="24"/>
      <c r="AR4" s="24"/>
      <c r="AS4" s="63"/>
      <c r="AT4" s="68"/>
      <c r="AU4" s="68"/>
      <c r="AV4" s="68"/>
      <c r="AW4" s="477"/>
      <c r="AX4" s="477"/>
      <c r="AY4" s="477"/>
      <c r="AZ4" s="63"/>
      <c r="BA4" s="64"/>
      <c r="BB4" s="2" t="s">
        <v>17</v>
      </c>
      <c r="BC4" s="34"/>
      <c r="BD4" s="34"/>
      <c r="BE4" s="34"/>
      <c r="BF4" s="34"/>
      <c r="BG4" s="478"/>
      <c r="BH4" s="479"/>
      <c r="BI4" s="34"/>
      <c r="BJ4" s="78" t="s">
        <v>16</v>
      </c>
      <c r="BK4" s="65"/>
      <c r="BL4" s="65"/>
      <c r="BM4" s="65"/>
      <c r="BN4" s="65"/>
      <c r="BO4" s="65"/>
      <c r="BP4" s="65"/>
      <c r="BQ4" s="29"/>
      <c r="BT4" s="34"/>
      <c r="BX4" s="34"/>
      <c r="BY4" s="34"/>
      <c r="BZ4" s="34"/>
      <c r="CA4" s="34"/>
      <c r="CB4" s="63"/>
      <c r="CC4" s="63"/>
      <c r="CD4" s="63"/>
    </row>
    <row r="5" spans="1:82" ht="17.25" customHeight="1" x14ac:dyDescent="0.15">
      <c r="A5" s="72"/>
      <c r="B5" s="73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74"/>
      <c r="W5" s="258" t="s">
        <v>0</v>
      </c>
      <c r="X5" s="259"/>
      <c r="Y5" s="19" t="s">
        <v>1</v>
      </c>
      <c r="Z5" s="258" t="s">
        <v>12</v>
      </c>
      <c r="AA5" s="259"/>
      <c r="AB5" s="258" t="s">
        <v>7</v>
      </c>
      <c r="AC5" s="260"/>
      <c r="AD5" s="260"/>
      <c r="AE5" s="260"/>
      <c r="AF5" s="260"/>
      <c r="AG5" s="259"/>
      <c r="AH5" s="32"/>
      <c r="AI5" s="3" t="s">
        <v>2</v>
      </c>
      <c r="AJ5" s="4"/>
      <c r="AK5" s="79" t="s">
        <v>35</v>
      </c>
      <c r="AM5" s="78"/>
      <c r="AN5" s="2"/>
      <c r="AO5" s="2"/>
      <c r="AP5" s="2"/>
      <c r="AQ5" s="2"/>
      <c r="AR5" s="2"/>
      <c r="AS5" s="2"/>
      <c r="AT5" s="2"/>
      <c r="AU5" s="2"/>
      <c r="AV5" s="2"/>
      <c r="BA5" s="64"/>
      <c r="BB5" s="34"/>
      <c r="BH5" s="34"/>
      <c r="BI5" s="34"/>
      <c r="BJ5" s="98"/>
      <c r="BK5" s="197"/>
      <c r="BL5" s="197"/>
      <c r="BM5" s="198"/>
      <c r="BN5" s="198"/>
      <c r="BO5" s="198"/>
      <c r="BP5" s="198"/>
      <c r="BQ5" s="29"/>
      <c r="BT5" s="34"/>
      <c r="BX5" s="34"/>
      <c r="BY5" s="34"/>
      <c r="BZ5" s="34"/>
      <c r="CA5" s="34"/>
      <c r="CB5" s="34"/>
      <c r="CC5" s="63"/>
      <c r="CD5" s="63"/>
    </row>
    <row r="6" spans="1:82" ht="15.75" customHeight="1" x14ac:dyDescent="0.15">
      <c r="A6" s="72"/>
      <c r="B6" s="73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74"/>
      <c r="W6" s="188"/>
      <c r="X6" s="188"/>
      <c r="Y6" s="189"/>
      <c r="Z6" s="188"/>
      <c r="AA6" s="190"/>
      <c r="AB6" s="188"/>
      <c r="AC6" s="188"/>
      <c r="AD6" s="188"/>
      <c r="AE6" s="188"/>
      <c r="AF6" s="188"/>
      <c r="AG6" s="188"/>
      <c r="AH6" s="188"/>
      <c r="AI6" s="188"/>
      <c r="AJ6" s="188"/>
      <c r="AK6" s="191"/>
      <c r="AL6" s="13"/>
      <c r="AM6" s="78"/>
      <c r="AN6" s="2"/>
      <c r="AO6" s="2"/>
      <c r="AP6" s="2"/>
      <c r="AQ6" s="2"/>
      <c r="AR6" s="2"/>
      <c r="AS6" s="2"/>
      <c r="AT6" s="2"/>
      <c r="AU6" s="2"/>
      <c r="AV6" s="2"/>
      <c r="BA6" s="64"/>
      <c r="BB6" s="34"/>
      <c r="BC6" s="85" t="s">
        <v>60</v>
      </c>
      <c r="BD6" s="86"/>
      <c r="BE6" s="86"/>
      <c r="BF6" s="86"/>
      <c r="BG6" s="86"/>
      <c r="BH6" s="86"/>
      <c r="BI6" s="34"/>
      <c r="BJ6" s="98"/>
      <c r="BK6" s="199" t="s">
        <v>80</v>
      </c>
      <c r="BL6" s="200"/>
      <c r="BM6" s="201"/>
      <c r="BN6" s="201"/>
      <c r="BO6" s="201"/>
      <c r="BP6" s="201"/>
      <c r="BQ6" s="29"/>
      <c r="BT6" s="34"/>
      <c r="BX6" s="34"/>
      <c r="BY6" s="34"/>
      <c r="BZ6" s="34"/>
      <c r="CA6" s="34"/>
      <c r="CB6" s="34"/>
      <c r="CC6" s="63"/>
      <c r="CD6" s="63"/>
    </row>
    <row r="7" spans="1:82" ht="15.75" customHeight="1" x14ac:dyDescent="0.15">
      <c r="A7" s="78"/>
      <c r="U7" s="74"/>
      <c r="AM7" s="78"/>
      <c r="AT7" s="2"/>
      <c r="AU7" s="2"/>
      <c r="AV7" s="2"/>
      <c r="AW7" s="2"/>
      <c r="AX7" s="2"/>
      <c r="AY7" s="2"/>
      <c r="AZ7" s="2"/>
      <c r="BA7" s="69"/>
      <c r="BB7" s="34"/>
      <c r="BC7" s="66" t="s">
        <v>61</v>
      </c>
      <c r="BD7" s="63"/>
      <c r="BE7" s="63"/>
      <c r="BF7" s="63"/>
      <c r="BG7" s="63"/>
      <c r="BH7" s="63"/>
      <c r="BI7" s="34"/>
      <c r="BJ7" s="98"/>
      <c r="BK7" s="197"/>
      <c r="BL7" s="197"/>
      <c r="BM7" s="198"/>
      <c r="BN7" s="198"/>
      <c r="BO7" s="198"/>
      <c r="BP7" s="202"/>
      <c r="BQ7" s="29"/>
      <c r="BT7" s="21"/>
      <c r="BU7" s="23"/>
    </row>
    <row r="8" spans="1:82" ht="15.75" customHeight="1" x14ac:dyDescent="0.15">
      <c r="A8" s="93" t="s">
        <v>50</v>
      </c>
      <c r="B8" s="73"/>
      <c r="C8" s="73"/>
      <c r="D8" s="73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74"/>
      <c r="W8" s="63" t="s">
        <v>9</v>
      </c>
      <c r="Z8" s="13"/>
      <c r="AA8" s="13"/>
      <c r="AB8" s="13"/>
      <c r="AC8" s="13"/>
      <c r="AD8" s="13"/>
      <c r="AE8" s="13"/>
      <c r="AF8" s="13"/>
      <c r="AL8" s="13"/>
      <c r="AM8" s="81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83"/>
      <c r="BB8" s="82"/>
      <c r="BC8" s="82"/>
      <c r="BD8" s="82"/>
      <c r="BE8" s="82"/>
      <c r="BF8" s="82"/>
      <c r="BG8" s="82"/>
      <c r="BH8" s="82"/>
      <c r="BI8" s="82"/>
      <c r="BJ8" s="99"/>
      <c r="BK8" s="203" t="s">
        <v>79</v>
      </c>
      <c r="BL8" s="204"/>
      <c r="BM8" s="205"/>
      <c r="BN8" s="205"/>
      <c r="BO8" s="205"/>
      <c r="BP8" s="205"/>
      <c r="BQ8" s="100"/>
      <c r="BT8" s="21"/>
      <c r="BU8" s="23"/>
    </row>
    <row r="9" spans="1:82" ht="15.75" customHeight="1" x14ac:dyDescent="0.15">
      <c r="A9" s="78"/>
      <c r="U9" s="49"/>
      <c r="W9" s="188"/>
      <c r="X9" s="188"/>
      <c r="Y9" s="188"/>
      <c r="Z9" s="188"/>
      <c r="AA9" s="87" t="s">
        <v>52</v>
      </c>
      <c r="AB9" s="188"/>
      <c r="AC9" s="188"/>
      <c r="AD9" s="188"/>
      <c r="AE9" s="188"/>
      <c r="AF9" s="188"/>
      <c r="AG9" s="188"/>
      <c r="AH9" s="88" t="s">
        <v>52</v>
      </c>
      <c r="AI9" s="189"/>
      <c r="AJ9" s="88"/>
      <c r="AK9" s="89"/>
      <c r="AL9" s="27"/>
      <c r="AM9" s="64"/>
      <c r="AN9" s="2" t="s">
        <v>18</v>
      </c>
      <c r="AO9" s="34"/>
      <c r="AP9" s="34"/>
      <c r="AU9" s="65"/>
      <c r="AV9" s="65"/>
      <c r="AW9" s="34"/>
      <c r="AX9" s="103"/>
      <c r="AY9" s="21"/>
      <c r="AZ9" s="21"/>
      <c r="BA9" s="21"/>
      <c r="BB9" s="21"/>
      <c r="BC9" s="21"/>
      <c r="BD9" s="21"/>
      <c r="BE9" s="21"/>
      <c r="BF9" s="21"/>
      <c r="BQ9" s="31"/>
      <c r="BT9" s="34"/>
      <c r="BU9" s="63"/>
    </row>
    <row r="10" spans="1:82" ht="12.75" customHeight="1" x14ac:dyDescent="0.15">
      <c r="A10" s="69"/>
      <c r="B10" s="73"/>
      <c r="C10" s="73"/>
      <c r="D10" s="73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73"/>
      <c r="T10" s="70"/>
      <c r="U10" s="49"/>
      <c r="W10" s="34"/>
      <c r="X10" s="27"/>
      <c r="Y10" s="27"/>
      <c r="Z10" s="27"/>
      <c r="AA10" s="27"/>
      <c r="AB10" s="2"/>
      <c r="AC10" s="27"/>
      <c r="AD10" s="27"/>
      <c r="AE10" s="27"/>
      <c r="AF10" s="27"/>
      <c r="AG10" s="27"/>
      <c r="AH10" s="27"/>
      <c r="AI10" s="27"/>
      <c r="AJ10" s="27"/>
      <c r="AL10" s="27"/>
      <c r="AM10" s="206"/>
      <c r="AN10" s="207" t="s">
        <v>59</v>
      </c>
      <c r="AO10" s="208"/>
      <c r="AP10" s="209"/>
      <c r="AQ10" s="209"/>
      <c r="AR10" s="209"/>
      <c r="AS10" s="209"/>
      <c r="AT10" s="208" t="s">
        <v>81</v>
      </c>
      <c r="AU10" s="208"/>
      <c r="AV10" s="208"/>
      <c r="AW10" s="208"/>
      <c r="AX10" s="208"/>
      <c r="AY10" s="208"/>
      <c r="AZ10" s="208"/>
      <c r="BA10" s="210" t="s">
        <v>82</v>
      </c>
      <c r="BB10" s="210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 t="s">
        <v>83</v>
      </c>
      <c r="BM10" s="211"/>
      <c r="BN10" s="211"/>
      <c r="BO10" s="211"/>
      <c r="BP10" s="212"/>
      <c r="BQ10" s="213"/>
      <c r="BR10" s="104"/>
      <c r="BS10" s="105"/>
    </row>
    <row r="11" spans="1:82" ht="15.75" customHeight="1" x14ac:dyDescent="0.15">
      <c r="A11" s="93" t="s">
        <v>49</v>
      </c>
      <c r="B11" s="73"/>
      <c r="C11" s="73"/>
      <c r="D11" s="73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73"/>
      <c r="T11" s="70" t="s">
        <v>96</v>
      </c>
      <c r="U11" s="47"/>
      <c r="W11" s="34" t="s">
        <v>42</v>
      </c>
      <c r="X11" s="27"/>
      <c r="Y11" s="27"/>
      <c r="Z11" s="27"/>
      <c r="AA11" s="483" t="s">
        <v>110</v>
      </c>
      <c r="AB11" s="483"/>
      <c r="AC11" s="483"/>
      <c r="AD11" s="483"/>
      <c r="AE11" s="483"/>
      <c r="AF11" s="483"/>
      <c r="AG11" s="483"/>
      <c r="AH11" s="483"/>
      <c r="AI11" s="483"/>
      <c r="AJ11" s="483"/>
      <c r="AK11" s="483"/>
      <c r="AL11" s="484"/>
      <c r="AM11" s="206"/>
      <c r="AN11" s="200"/>
      <c r="AO11" s="199"/>
      <c r="AP11" s="200"/>
      <c r="AQ11" s="197"/>
      <c r="AR11" s="197"/>
      <c r="AS11" s="197" t="s">
        <v>84</v>
      </c>
      <c r="AT11" s="197"/>
      <c r="AU11" s="201"/>
      <c r="AV11" s="198"/>
      <c r="AW11" s="200"/>
      <c r="AX11" s="209"/>
      <c r="AY11" s="209"/>
      <c r="AZ11" s="209"/>
      <c r="BA11" s="211"/>
      <c r="BB11" s="214" t="s">
        <v>84</v>
      </c>
      <c r="BC11" s="214"/>
      <c r="BD11" s="215"/>
      <c r="BE11" s="216"/>
      <c r="BF11" s="217"/>
      <c r="BG11" s="211"/>
      <c r="BH11" s="211"/>
      <c r="BI11" s="214"/>
      <c r="BJ11" s="214"/>
      <c r="BK11" s="214"/>
      <c r="BL11" s="214"/>
      <c r="BM11" s="214"/>
      <c r="BN11" s="214"/>
      <c r="BO11" s="214"/>
      <c r="BP11" s="214"/>
      <c r="BQ11" s="218"/>
      <c r="BT11" s="23"/>
      <c r="BU11" s="23"/>
    </row>
    <row r="12" spans="1:82" ht="17.25" customHeight="1" x14ac:dyDescent="0.1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52"/>
      <c r="Q12" s="52"/>
      <c r="R12" s="51"/>
      <c r="S12" s="51"/>
      <c r="T12" s="33"/>
      <c r="U12" s="5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M12" s="206"/>
      <c r="AN12" s="197"/>
      <c r="AO12" s="197"/>
      <c r="AP12" s="197"/>
      <c r="AQ12" s="197"/>
      <c r="AR12" s="197"/>
      <c r="AS12" s="192"/>
      <c r="AT12" s="219"/>
      <c r="AU12" s="220"/>
      <c r="AV12" s="221"/>
      <c r="AW12" s="222"/>
      <c r="AX12" s="223"/>
      <c r="AY12" s="224" t="s">
        <v>6</v>
      </c>
      <c r="AZ12" s="209"/>
      <c r="BA12" s="211"/>
      <c r="BB12" s="225"/>
      <c r="BC12" s="226"/>
      <c r="BD12" s="227"/>
      <c r="BE12" s="228"/>
      <c r="BF12" s="229"/>
      <c r="BG12" s="230"/>
      <c r="BH12" s="228"/>
      <c r="BI12" s="229"/>
      <c r="BJ12" s="231" t="s">
        <v>22</v>
      </c>
      <c r="BK12" s="214"/>
      <c r="BL12" s="225"/>
      <c r="BM12" s="232" t="s">
        <v>19</v>
      </c>
      <c r="BN12" s="228"/>
      <c r="BO12" s="231" t="s">
        <v>4</v>
      </c>
      <c r="BP12" s="229"/>
      <c r="BQ12" s="231" t="s">
        <v>20</v>
      </c>
      <c r="BT12" s="23"/>
      <c r="BU12" s="23"/>
      <c r="CB12" s="23"/>
      <c r="CC12" s="23"/>
      <c r="CD12" s="23"/>
    </row>
    <row r="13" spans="1:82" ht="15.75" customHeight="1" x14ac:dyDescent="0.15">
      <c r="A13" s="13"/>
      <c r="B13" s="13"/>
      <c r="C13" s="13"/>
      <c r="D13" s="13"/>
      <c r="E13" s="13"/>
      <c r="F13" s="13"/>
      <c r="G13" s="13" t="s">
        <v>25</v>
      </c>
      <c r="K13" s="485"/>
      <c r="L13" s="485"/>
      <c r="M13" s="485"/>
      <c r="N13" s="485"/>
      <c r="O13" s="485"/>
      <c r="P13" s="485"/>
      <c r="Q13" s="485"/>
      <c r="R13" s="485"/>
      <c r="S13" s="485"/>
      <c r="T13" s="485"/>
      <c r="U13" s="485"/>
      <c r="X13" s="2" t="s">
        <v>27</v>
      </c>
      <c r="Y13" s="2"/>
      <c r="Z13" s="248" t="s">
        <v>111</v>
      </c>
      <c r="AA13" s="248"/>
      <c r="AB13" s="248"/>
      <c r="AC13" s="248"/>
      <c r="AD13" s="248"/>
      <c r="AE13" s="248"/>
      <c r="AF13" s="248"/>
      <c r="AG13" s="248"/>
      <c r="AH13" s="248"/>
      <c r="AI13" s="248"/>
      <c r="AJ13" s="18"/>
      <c r="AL13" s="18"/>
      <c r="AM13" s="206"/>
      <c r="AN13" s="197"/>
      <c r="AO13" s="197"/>
      <c r="AP13" s="197"/>
      <c r="AQ13" s="197"/>
      <c r="AR13" s="197"/>
      <c r="AS13" s="197" t="s">
        <v>85</v>
      </c>
      <c r="AT13" s="197"/>
      <c r="AU13" s="233"/>
      <c r="AV13" s="234"/>
      <c r="AW13" s="235"/>
      <c r="AX13" s="236"/>
      <c r="AY13" s="236"/>
      <c r="AZ13" s="236"/>
      <c r="BA13" s="237"/>
      <c r="BB13" s="214" t="s">
        <v>85</v>
      </c>
      <c r="BC13" s="214"/>
      <c r="BD13" s="238"/>
      <c r="BE13" s="239"/>
      <c r="BF13" s="240"/>
      <c r="BG13" s="237"/>
      <c r="BH13" s="237"/>
      <c r="BI13" s="214"/>
      <c r="BJ13" s="214"/>
      <c r="BK13" s="214"/>
      <c r="BL13" s="214"/>
      <c r="BM13" s="214"/>
      <c r="BN13" s="214"/>
      <c r="BO13" s="214"/>
      <c r="BP13" s="214"/>
      <c r="BQ13" s="218"/>
      <c r="BT13" s="18"/>
      <c r="BV13" s="34"/>
      <c r="CB13" s="18"/>
      <c r="CC13" s="18"/>
      <c r="CD13" s="18"/>
    </row>
    <row r="14" spans="1:82" ht="14.25" customHeight="1" x14ac:dyDescent="0.15">
      <c r="A14" s="13"/>
      <c r="B14" s="13"/>
      <c r="C14" s="13"/>
      <c r="D14" s="13"/>
      <c r="E14" s="13"/>
      <c r="F14" s="13"/>
      <c r="G14" s="13"/>
      <c r="Z14" s="13"/>
      <c r="AA14" s="13"/>
      <c r="AB14" s="13"/>
      <c r="AC14" s="13"/>
      <c r="AD14" s="13"/>
      <c r="AE14" s="13"/>
      <c r="AF14" s="18"/>
      <c r="AG14" s="18"/>
      <c r="AH14" s="18"/>
      <c r="AI14" s="18"/>
      <c r="AJ14" s="18"/>
      <c r="AK14" s="18"/>
      <c r="AL14" s="18"/>
      <c r="AM14" s="241"/>
      <c r="AN14" s="242"/>
      <c r="AO14" s="242"/>
      <c r="AP14" s="242"/>
      <c r="AQ14" s="242"/>
      <c r="AR14" s="242"/>
      <c r="AS14" s="192"/>
      <c r="AT14" s="219"/>
      <c r="AU14" s="220"/>
      <c r="AV14" s="221"/>
      <c r="AW14" s="222"/>
      <c r="AX14" s="223"/>
      <c r="AY14" s="224" t="s">
        <v>6</v>
      </c>
      <c r="AZ14" s="242"/>
      <c r="BA14" s="243"/>
      <c r="BB14" s="225"/>
      <c r="BC14" s="226"/>
      <c r="BD14" s="227"/>
      <c r="BE14" s="228"/>
      <c r="BF14" s="229"/>
      <c r="BG14" s="230"/>
      <c r="BH14" s="228"/>
      <c r="BI14" s="229"/>
      <c r="BJ14" s="231" t="s">
        <v>22</v>
      </c>
      <c r="BK14" s="244" t="s">
        <v>86</v>
      </c>
      <c r="BL14" s="245"/>
      <c r="BM14" s="243"/>
      <c r="BN14" s="243"/>
      <c r="BO14" s="243"/>
      <c r="BP14" s="243"/>
      <c r="BQ14" s="246"/>
    </row>
    <row r="15" spans="1:82" ht="8.25" customHeight="1" x14ac:dyDescent="0.15">
      <c r="A15" s="13"/>
      <c r="B15" s="13"/>
      <c r="C15" s="13"/>
      <c r="D15" s="13"/>
      <c r="E15" s="15"/>
      <c r="F15" s="15"/>
      <c r="G15" s="15"/>
      <c r="Z15" s="15"/>
      <c r="AA15" s="15"/>
      <c r="AB15" s="15"/>
      <c r="AC15" s="13"/>
      <c r="AD15" s="13"/>
      <c r="AE15" s="13"/>
      <c r="AF15" s="17"/>
      <c r="AG15" s="17"/>
      <c r="AH15" s="17"/>
      <c r="AI15" s="17"/>
      <c r="AJ15" s="17"/>
      <c r="AK15" s="18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5"/>
      <c r="AX15" s="15"/>
      <c r="AY15" s="15"/>
      <c r="AZ15" s="15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</row>
    <row r="16" spans="1:82" ht="15" customHeight="1" x14ac:dyDescent="0.15">
      <c r="A16" s="265" t="s">
        <v>28</v>
      </c>
      <c r="B16" s="266"/>
      <c r="C16" s="266"/>
      <c r="D16" s="267"/>
      <c r="E16" s="274" t="s">
        <v>13</v>
      </c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6"/>
      <c r="AK16" s="16"/>
      <c r="AL16" s="274" t="s">
        <v>14</v>
      </c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6"/>
    </row>
    <row r="17" spans="1:72" ht="15" customHeight="1" x14ac:dyDescent="0.15">
      <c r="A17" s="268"/>
      <c r="B17" s="269"/>
      <c r="C17" s="269"/>
      <c r="D17" s="270"/>
      <c r="E17" s="277" t="s">
        <v>31</v>
      </c>
      <c r="F17" s="278"/>
      <c r="G17" s="278"/>
      <c r="H17" s="278"/>
      <c r="I17" s="278"/>
      <c r="J17" s="278"/>
      <c r="K17" s="278"/>
      <c r="L17" s="279"/>
      <c r="M17" s="280" t="s">
        <v>29</v>
      </c>
      <c r="N17" s="278"/>
      <c r="O17" s="278"/>
      <c r="P17" s="278"/>
      <c r="Q17" s="278"/>
      <c r="R17" s="278"/>
      <c r="S17" s="278"/>
      <c r="T17" s="279"/>
      <c r="U17" s="280" t="s">
        <v>32</v>
      </c>
      <c r="V17" s="278"/>
      <c r="W17" s="278"/>
      <c r="X17" s="278"/>
      <c r="Y17" s="278"/>
      <c r="Z17" s="278"/>
      <c r="AA17" s="278"/>
      <c r="AB17" s="279"/>
      <c r="AC17" s="277" t="s">
        <v>53</v>
      </c>
      <c r="AD17" s="278"/>
      <c r="AE17" s="278"/>
      <c r="AF17" s="278"/>
      <c r="AG17" s="278"/>
      <c r="AH17" s="278"/>
      <c r="AI17" s="278"/>
      <c r="AJ17" s="279"/>
      <c r="AK17" s="24"/>
      <c r="AL17" s="277" t="s">
        <v>33</v>
      </c>
      <c r="AM17" s="281"/>
      <c r="AN17" s="281"/>
      <c r="AO17" s="281"/>
      <c r="AP17" s="281"/>
      <c r="AQ17" s="281"/>
      <c r="AR17" s="281"/>
      <c r="AS17" s="282"/>
      <c r="AT17" s="280" t="s">
        <v>30</v>
      </c>
      <c r="AU17" s="278"/>
      <c r="AV17" s="278"/>
      <c r="AW17" s="278"/>
      <c r="AX17" s="278"/>
      <c r="AY17" s="278"/>
      <c r="AZ17" s="278"/>
      <c r="BA17" s="279"/>
      <c r="BB17" s="277" t="s">
        <v>54</v>
      </c>
      <c r="BC17" s="278"/>
      <c r="BD17" s="278"/>
      <c r="BE17" s="278"/>
      <c r="BF17" s="278"/>
      <c r="BG17" s="278"/>
      <c r="BH17" s="278"/>
      <c r="BI17" s="279"/>
      <c r="BJ17" s="283"/>
      <c r="BK17" s="284"/>
      <c r="BL17" s="284"/>
      <c r="BM17" s="284"/>
      <c r="BN17" s="284"/>
      <c r="BO17" s="284"/>
      <c r="BP17" s="284"/>
      <c r="BQ17" s="285"/>
    </row>
    <row r="18" spans="1:72" ht="6.75" customHeight="1" x14ac:dyDescent="0.15">
      <c r="A18" s="268"/>
      <c r="B18" s="269"/>
      <c r="C18" s="269"/>
      <c r="D18" s="270"/>
      <c r="E18" s="91"/>
      <c r="F18" s="90"/>
      <c r="G18" s="90"/>
      <c r="H18" s="90"/>
      <c r="I18" s="90"/>
      <c r="J18" s="90"/>
      <c r="K18" s="90"/>
      <c r="L18" s="92"/>
      <c r="M18" s="292" t="s">
        <v>64</v>
      </c>
      <c r="N18" s="293"/>
      <c r="O18" s="293"/>
      <c r="P18" s="293"/>
      <c r="Q18" s="293"/>
      <c r="R18" s="293"/>
      <c r="S18" s="293"/>
      <c r="T18" s="294"/>
      <c r="U18" s="295" t="s">
        <v>39</v>
      </c>
      <c r="V18" s="296"/>
      <c r="W18" s="296"/>
      <c r="X18" s="296"/>
      <c r="Y18" s="296"/>
      <c r="Z18" s="296"/>
      <c r="AA18" s="296"/>
      <c r="AB18" s="297"/>
      <c r="AC18" s="295" t="s">
        <v>62</v>
      </c>
      <c r="AD18" s="296"/>
      <c r="AE18" s="296"/>
      <c r="AF18" s="296"/>
      <c r="AG18" s="296"/>
      <c r="AH18" s="296"/>
      <c r="AI18" s="296"/>
      <c r="AJ18" s="297"/>
      <c r="AK18" s="24"/>
      <c r="AL18" s="301" t="s">
        <v>67</v>
      </c>
      <c r="AM18" s="302"/>
      <c r="AN18" s="302"/>
      <c r="AO18" s="302"/>
      <c r="AP18" s="302"/>
      <c r="AQ18" s="302"/>
      <c r="AR18" s="302"/>
      <c r="AS18" s="303"/>
      <c r="AT18" s="292" t="s">
        <v>70</v>
      </c>
      <c r="AU18" s="293"/>
      <c r="AV18" s="293"/>
      <c r="AW18" s="293"/>
      <c r="AX18" s="293"/>
      <c r="AY18" s="293"/>
      <c r="AZ18" s="293"/>
      <c r="BA18" s="294"/>
      <c r="BB18" s="295" t="s">
        <v>63</v>
      </c>
      <c r="BC18" s="296"/>
      <c r="BD18" s="296"/>
      <c r="BE18" s="296"/>
      <c r="BF18" s="296"/>
      <c r="BG18" s="296"/>
      <c r="BH18" s="296"/>
      <c r="BI18" s="297"/>
      <c r="BJ18" s="286"/>
      <c r="BK18" s="287"/>
      <c r="BL18" s="287"/>
      <c r="BM18" s="287"/>
      <c r="BN18" s="287"/>
      <c r="BO18" s="287"/>
      <c r="BP18" s="287"/>
      <c r="BQ18" s="288"/>
    </row>
    <row r="19" spans="1:72" ht="6.75" customHeight="1" x14ac:dyDescent="0.15">
      <c r="A19" s="268"/>
      <c r="B19" s="269"/>
      <c r="C19" s="269"/>
      <c r="D19" s="270"/>
      <c r="E19" s="91"/>
      <c r="F19" s="90"/>
      <c r="G19" s="90"/>
      <c r="H19" s="90"/>
      <c r="I19" s="90"/>
      <c r="J19" s="90"/>
      <c r="K19" s="90"/>
      <c r="L19" s="92"/>
      <c r="M19" s="292" t="s">
        <v>65</v>
      </c>
      <c r="N19" s="293"/>
      <c r="O19" s="293"/>
      <c r="P19" s="293"/>
      <c r="Q19" s="293"/>
      <c r="R19" s="293"/>
      <c r="S19" s="293"/>
      <c r="T19" s="294"/>
      <c r="U19" s="295"/>
      <c r="V19" s="296"/>
      <c r="W19" s="296"/>
      <c r="X19" s="296"/>
      <c r="Y19" s="296"/>
      <c r="Z19" s="296"/>
      <c r="AA19" s="296"/>
      <c r="AB19" s="297"/>
      <c r="AC19" s="295"/>
      <c r="AD19" s="296"/>
      <c r="AE19" s="296"/>
      <c r="AF19" s="296"/>
      <c r="AG19" s="296"/>
      <c r="AH19" s="296"/>
      <c r="AI19" s="296"/>
      <c r="AJ19" s="297"/>
      <c r="AK19" s="24"/>
      <c r="AL19" s="301" t="s">
        <v>68</v>
      </c>
      <c r="AM19" s="302"/>
      <c r="AN19" s="302"/>
      <c r="AO19" s="302"/>
      <c r="AP19" s="302"/>
      <c r="AQ19" s="302"/>
      <c r="AR19" s="302"/>
      <c r="AS19" s="303"/>
      <c r="AT19" s="292" t="s">
        <v>71</v>
      </c>
      <c r="AU19" s="293"/>
      <c r="AV19" s="293"/>
      <c r="AW19" s="293"/>
      <c r="AX19" s="293"/>
      <c r="AY19" s="293"/>
      <c r="AZ19" s="293"/>
      <c r="BA19" s="294"/>
      <c r="BB19" s="295"/>
      <c r="BC19" s="296"/>
      <c r="BD19" s="296"/>
      <c r="BE19" s="296"/>
      <c r="BF19" s="296"/>
      <c r="BG19" s="296"/>
      <c r="BH19" s="296"/>
      <c r="BI19" s="297"/>
      <c r="BJ19" s="286"/>
      <c r="BK19" s="287"/>
      <c r="BL19" s="287"/>
      <c r="BM19" s="287"/>
      <c r="BN19" s="287"/>
      <c r="BO19" s="287"/>
      <c r="BP19" s="287"/>
      <c r="BQ19" s="288"/>
    </row>
    <row r="20" spans="1:72" ht="6.75" customHeight="1" x14ac:dyDescent="0.15">
      <c r="A20" s="268"/>
      <c r="B20" s="269"/>
      <c r="C20" s="269"/>
      <c r="D20" s="270"/>
      <c r="E20" s="298"/>
      <c r="F20" s="304"/>
      <c r="G20" s="304"/>
      <c r="H20" s="304"/>
      <c r="I20" s="304"/>
      <c r="J20" s="304"/>
      <c r="K20" s="304"/>
      <c r="L20" s="305"/>
      <c r="M20" s="306" t="s">
        <v>66</v>
      </c>
      <c r="N20" s="307"/>
      <c r="O20" s="307"/>
      <c r="P20" s="307"/>
      <c r="Q20" s="307"/>
      <c r="R20" s="307"/>
      <c r="S20" s="307"/>
      <c r="T20" s="308"/>
      <c r="U20" s="298"/>
      <c r="V20" s="299"/>
      <c r="W20" s="299"/>
      <c r="X20" s="299"/>
      <c r="Y20" s="299"/>
      <c r="Z20" s="299"/>
      <c r="AA20" s="299"/>
      <c r="AB20" s="300"/>
      <c r="AC20" s="298"/>
      <c r="AD20" s="299"/>
      <c r="AE20" s="299"/>
      <c r="AF20" s="299"/>
      <c r="AG20" s="299"/>
      <c r="AH20" s="299"/>
      <c r="AI20" s="299"/>
      <c r="AJ20" s="300"/>
      <c r="AK20" s="24"/>
      <c r="AL20" s="309" t="s">
        <v>69</v>
      </c>
      <c r="AM20" s="310"/>
      <c r="AN20" s="310"/>
      <c r="AO20" s="310"/>
      <c r="AP20" s="310"/>
      <c r="AQ20" s="310"/>
      <c r="AR20" s="310"/>
      <c r="AS20" s="311"/>
      <c r="AT20" s="312"/>
      <c r="AU20" s="310"/>
      <c r="AV20" s="310"/>
      <c r="AW20" s="310"/>
      <c r="AX20" s="310"/>
      <c r="AY20" s="310"/>
      <c r="AZ20" s="310"/>
      <c r="BA20" s="311"/>
      <c r="BB20" s="298"/>
      <c r="BC20" s="299"/>
      <c r="BD20" s="299"/>
      <c r="BE20" s="299"/>
      <c r="BF20" s="299"/>
      <c r="BG20" s="299"/>
      <c r="BH20" s="299"/>
      <c r="BI20" s="300"/>
      <c r="BJ20" s="289"/>
      <c r="BK20" s="290"/>
      <c r="BL20" s="290"/>
      <c r="BM20" s="290"/>
      <c r="BN20" s="290"/>
      <c r="BO20" s="290"/>
      <c r="BP20" s="290"/>
      <c r="BQ20" s="291"/>
    </row>
    <row r="21" spans="1:72" ht="15" customHeight="1" x14ac:dyDescent="0.15">
      <c r="A21" s="271"/>
      <c r="B21" s="272"/>
      <c r="C21" s="272"/>
      <c r="D21" s="273"/>
      <c r="E21" s="313" t="s">
        <v>10</v>
      </c>
      <c r="F21" s="314"/>
      <c r="G21" s="313" t="s">
        <v>34</v>
      </c>
      <c r="H21" s="315"/>
      <c r="I21" s="315"/>
      <c r="J21" s="315"/>
      <c r="K21" s="315"/>
      <c r="L21" s="316"/>
      <c r="M21" s="317" t="s">
        <v>10</v>
      </c>
      <c r="N21" s="318"/>
      <c r="O21" s="313" t="s">
        <v>34</v>
      </c>
      <c r="P21" s="315"/>
      <c r="Q21" s="315"/>
      <c r="R21" s="315"/>
      <c r="S21" s="315"/>
      <c r="T21" s="316"/>
      <c r="U21" s="317" t="s">
        <v>10</v>
      </c>
      <c r="V21" s="318"/>
      <c r="W21" s="313" t="s">
        <v>34</v>
      </c>
      <c r="X21" s="315"/>
      <c r="Y21" s="315"/>
      <c r="Z21" s="315"/>
      <c r="AA21" s="315"/>
      <c r="AB21" s="316"/>
      <c r="AC21" s="313" t="s">
        <v>10</v>
      </c>
      <c r="AD21" s="314"/>
      <c r="AE21" s="313" t="s">
        <v>34</v>
      </c>
      <c r="AF21" s="315"/>
      <c r="AG21" s="315"/>
      <c r="AH21" s="315"/>
      <c r="AI21" s="315"/>
      <c r="AJ21" s="316"/>
      <c r="AK21" s="16"/>
      <c r="AL21" s="313" t="s">
        <v>10</v>
      </c>
      <c r="AM21" s="316"/>
      <c r="AN21" s="313" t="s">
        <v>34</v>
      </c>
      <c r="AO21" s="315"/>
      <c r="AP21" s="315"/>
      <c r="AQ21" s="315"/>
      <c r="AR21" s="315"/>
      <c r="AS21" s="316"/>
      <c r="AT21" s="317" t="s">
        <v>10</v>
      </c>
      <c r="AU21" s="318"/>
      <c r="AV21" s="313" t="s">
        <v>34</v>
      </c>
      <c r="AW21" s="315"/>
      <c r="AX21" s="315"/>
      <c r="AY21" s="315"/>
      <c r="AZ21" s="315"/>
      <c r="BA21" s="316"/>
      <c r="BB21" s="317" t="s">
        <v>10</v>
      </c>
      <c r="BC21" s="318"/>
      <c r="BD21" s="313" t="s">
        <v>34</v>
      </c>
      <c r="BE21" s="315"/>
      <c r="BF21" s="315"/>
      <c r="BG21" s="315"/>
      <c r="BH21" s="315"/>
      <c r="BI21" s="316"/>
      <c r="BJ21" s="319"/>
      <c r="BK21" s="320"/>
      <c r="BL21" s="319"/>
      <c r="BM21" s="321"/>
      <c r="BN21" s="321"/>
      <c r="BO21" s="321"/>
      <c r="BP21" s="321"/>
      <c r="BQ21" s="322"/>
    </row>
    <row r="22" spans="1:72" ht="15" customHeight="1" x14ac:dyDescent="0.15">
      <c r="A22" s="8"/>
      <c r="B22" s="323">
        <v>4</v>
      </c>
      <c r="C22" s="323"/>
      <c r="D22" s="10" t="s">
        <v>4</v>
      </c>
      <c r="E22" s="486"/>
      <c r="F22" s="487"/>
      <c r="G22" s="488"/>
      <c r="H22" s="489"/>
      <c r="I22" s="489"/>
      <c r="J22" s="489"/>
      <c r="K22" s="489"/>
      <c r="L22" s="490"/>
      <c r="M22" s="486"/>
      <c r="N22" s="487"/>
      <c r="O22" s="488"/>
      <c r="P22" s="489"/>
      <c r="Q22" s="489"/>
      <c r="R22" s="489"/>
      <c r="S22" s="489"/>
      <c r="T22" s="490"/>
      <c r="U22" s="486"/>
      <c r="V22" s="487"/>
      <c r="W22" s="488"/>
      <c r="X22" s="489"/>
      <c r="Y22" s="489"/>
      <c r="Z22" s="489"/>
      <c r="AA22" s="489"/>
      <c r="AB22" s="490"/>
      <c r="AC22" s="329">
        <f>SUM(E22,M22,U22)</f>
        <v>0</v>
      </c>
      <c r="AD22" s="330"/>
      <c r="AE22" s="331">
        <f>SUM(G22,O22,W22)</f>
        <v>0</v>
      </c>
      <c r="AF22" s="332"/>
      <c r="AG22" s="332"/>
      <c r="AH22" s="332"/>
      <c r="AI22" s="332"/>
      <c r="AJ22" s="333"/>
      <c r="AK22" s="16"/>
      <c r="AL22" s="491"/>
      <c r="AM22" s="492"/>
      <c r="AN22" s="493"/>
      <c r="AO22" s="493"/>
      <c r="AP22" s="493"/>
      <c r="AQ22" s="493"/>
      <c r="AR22" s="493"/>
      <c r="AS22" s="494"/>
      <c r="AT22" s="491"/>
      <c r="AU22" s="492"/>
      <c r="AV22" s="493"/>
      <c r="AW22" s="493"/>
      <c r="AX22" s="493"/>
      <c r="AY22" s="493"/>
      <c r="AZ22" s="493"/>
      <c r="BA22" s="494"/>
      <c r="BB22" s="338">
        <f t="shared" ref="BB22:BB35" si="0">SUM(AL22,AT22)</f>
        <v>0</v>
      </c>
      <c r="BC22" s="339"/>
      <c r="BD22" s="331">
        <f>SUM(AN22,AV22)</f>
        <v>0</v>
      </c>
      <c r="BE22" s="332"/>
      <c r="BF22" s="332"/>
      <c r="BG22" s="332"/>
      <c r="BH22" s="332"/>
      <c r="BI22" s="332"/>
      <c r="BJ22" s="340"/>
      <c r="BK22" s="340"/>
      <c r="BL22" s="341"/>
      <c r="BM22" s="341"/>
      <c r="BN22" s="341"/>
      <c r="BO22" s="341"/>
      <c r="BP22" s="341"/>
      <c r="BQ22" s="341"/>
    </row>
    <row r="23" spans="1:72" ht="15" customHeight="1" x14ac:dyDescent="0.15">
      <c r="A23" s="5"/>
      <c r="B23" s="323">
        <v>5</v>
      </c>
      <c r="C23" s="323"/>
      <c r="D23" s="7" t="s">
        <v>4</v>
      </c>
      <c r="E23" s="486"/>
      <c r="F23" s="487"/>
      <c r="G23" s="488"/>
      <c r="H23" s="489"/>
      <c r="I23" s="489"/>
      <c r="J23" s="489"/>
      <c r="K23" s="489"/>
      <c r="L23" s="490"/>
      <c r="M23" s="491"/>
      <c r="N23" s="492"/>
      <c r="O23" s="495"/>
      <c r="P23" s="493"/>
      <c r="Q23" s="493"/>
      <c r="R23" s="493"/>
      <c r="S23" s="493"/>
      <c r="T23" s="494"/>
      <c r="U23" s="486"/>
      <c r="V23" s="487"/>
      <c r="W23" s="488"/>
      <c r="X23" s="489"/>
      <c r="Y23" s="489"/>
      <c r="Z23" s="489"/>
      <c r="AA23" s="489"/>
      <c r="AB23" s="490"/>
      <c r="AC23" s="329">
        <f t="shared" ref="AC23:AC35" si="1">SUM(E23,M23,U23)</f>
        <v>0</v>
      </c>
      <c r="AD23" s="330"/>
      <c r="AE23" s="331">
        <f t="shared" ref="AE23:AE35" si="2">SUM(G23,O23,W23)</f>
        <v>0</v>
      </c>
      <c r="AF23" s="332"/>
      <c r="AG23" s="332"/>
      <c r="AH23" s="332"/>
      <c r="AI23" s="332"/>
      <c r="AJ23" s="333"/>
      <c r="AK23" s="16"/>
      <c r="AL23" s="491"/>
      <c r="AM23" s="492"/>
      <c r="AN23" s="493"/>
      <c r="AO23" s="493"/>
      <c r="AP23" s="493"/>
      <c r="AQ23" s="493"/>
      <c r="AR23" s="493"/>
      <c r="AS23" s="494"/>
      <c r="AT23" s="491"/>
      <c r="AU23" s="492"/>
      <c r="AV23" s="493"/>
      <c r="AW23" s="493"/>
      <c r="AX23" s="493"/>
      <c r="AY23" s="493"/>
      <c r="AZ23" s="493"/>
      <c r="BA23" s="494"/>
      <c r="BB23" s="338">
        <f t="shared" si="0"/>
        <v>0</v>
      </c>
      <c r="BC23" s="339"/>
      <c r="BD23" s="331">
        <f t="shared" ref="BD23:BD35" si="3">SUM(AN23,AV23)</f>
        <v>0</v>
      </c>
      <c r="BE23" s="332"/>
      <c r="BF23" s="332"/>
      <c r="BG23" s="332"/>
      <c r="BH23" s="332"/>
      <c r="BI23" s="332"/>
      <c r="BJ23" s="340"/>
      <c r="BK23" s="340"/>
      <c r="BL23" s="341"/>
      <c r="BM23" s="341"/>
      <c r="BN23" s="341"/>
      <c r="BO23" s="341"/>
      <c r="BP23" s="341"/>
      <c r="BQ23" s="341"/>
    </row>
    <row r="24" spans="1:72" ht="15" customHeight="1" x14ac:dyDescent="0.15">
      <c r="A24" s="5"/>
      <c r="B24" s="323">
        <v>6</v>
      </c>
      <c r="C24" s="323"/>
      <c r="D24" s="7" t="s">
        <v>3</v>
      </c>
      <c r="E24" s="486"/>
      <c r="F24" s="487"/>
      <c r="G24" s="488"/>
      <c r="H24" s="489"/>
      <c r="I24" s="489"/>
      <c r="J24" s="489"/>
      <c r="K24" s="489"/>
      <c r="L24" s="490"/>
      <c r="M24" s="491"/>
      <c r="N24" s="492"/>
      <c r="O24" s="495"/>
      <c r="P24" s="493"/>
      <c r="Q24" s="493"/>
      <c r="R24" s="493"/>
      <c r="S24" s="493"/>
      <c r="T24" s="494"/>
      <c r="U24" s="486"/>
      <c r="V24" s="487"/>
      <c r="W24" s="488"/>
      <c r="X24" s="489"/>
      <c r="Y24" s="489"/>
      <c r="Z24" s="489"/>
      <c r="AA24" s="489"/>
      <c r="AB24" s="490"/>
      <c r="AC24" s="329">
        <f t="shared" si="1"/>
        <v>0</v>
      </c>
      <c r="AD24" s="330"/>
      <c r="AE24" s="331">
        <f t="shared" si="2"/>
        <v>0</v>
      </c>
      <c r="AF24" s="332"/>
      <c r="AG24" s="332"/>
      <c r="AH24" s="332"/>
      <c r="AI24" s="332"/>
      <c r="AJ24" s="333"/>
      <c r="AK24" s="16"/>
      <c r="AL24" s="491"/>
      <c r="AM24" s="492"/>
      <c r="AN24" s="493"/>
      <c r="AO24" s="493"/>
      <c r="AP24" s="493"/>
      <c r="AQ24" s="493"/>
      <c r="AR24" s="493"/>
      <c r="AS24" s="494"/>
      <c r="AT24" s="491"/>
      <c r="AU24" s="492"/>
      <c r="AV24" s="493"/>
      <c r="AW24" s="493"/>
      <c r="AX24" s="493"/>
      <c r="AY24" s="493"/>
      <c r="AZ24" s="493"/>
      <c r="BA24" s="494"/>
      <c r="BB24" s="338">
        <f t="shared" si="0"/>
        <v>0</v>
      </c>
      <c r="BC24" s="339"/>
      <c r="BD24" s="331">
        <f t="shared" si="3"/>
        <v>0</v>
      </c>
      <c r="BE24" s="332"/>
      <c r="BF24" s="332"/>
      <c r="BG24" s="332"/>
      <c r="BH24" s="332"/>
      <c r="BI24" s="332"/>
      <c r="BJ24" s="340"/>
      <c r="BK24" s="340"/>
      <c r="BL24" s="341"/>
      <c r="BM24" s="341"/>
      <c r="BN24" s="341"/>
      <c r="BO24" s="341"/>
      <c r="BP24" s="341"/>
      <c r="BQ24" s="341"/>
    </row>
    <row r="25" spans="1:72" ht="15" customHeight="1" x14ac:dyDescent="0.15">
      <c r="A25" s="5"/>
      <c r="B25" s="323">
        <v>7</v>
      </c>
      <c r="C25" s="323"/>
      <c r="D25" s="7" t="s">
        <v>3</v>
      </c>
      <c r="E25" s="486"/>
      <c r="F25" s="487"/>
      <c r="G25" s="488"/>
      <c r="H25" s="489"/>
      <c r="I25" s="489"/>
      <c r="J25" s="489"/>
      <c r="K25" s="489"/>
      <c r="L25" s="490"/>
      <c r="M25" s="491"/>
      <c r="N25" s="492"/>
      <c r="O25" s="495"/>
      <c r="P25" s="493"/>
      <c r="Q25" s="493"/>
      <c r="R25" s="493"/>
      <c r="S25" s="493"/>
      <c r="T25" s="494"/>
      <c r="U25" s="486"/>
      <c r="V25" s="487"/>
      <c r="W25" s="488"/>
      <c r="X25" s="489"/>
      <c r="Y25" s="489"/>
      <c r="Z25" s="489"/>
      <c r="AA25" s="489"/>
      <c r="AB25" s="490"/>
      <c r="AC25" s="329">
        <f t="shared" si="1"/>
        <v>0</v>
      </c>
      <c r="AD25" s="330"/>
      <c r="AE25" s="331">
        <f t="shared" si="2"/>
        <v>0</v>
      </c>
      <c r="AF25" s="332"/>
      <c r="AG25" s="332"/>
      <c r="AH25" s="332"/>
      <c r="AI25" s="332"/>
      <c r="AJ25" s="333"/>
      <c r="AK25" s="16"/>
      <c r="AL25" s="491"/>
      <c r="AM25" s="492"/>
      <c r="AN25" s="493"/>
      <c r="AO25" s="493"/>
      <c r="AP25" s="493"/>
      <c r="AQ25" s="493"/>
      <c r="AR25" s="493"/>
      <c r="AS25" s="494"/>
      <c r="AT25" s="491"/>
      <c r="AU25" s="492"/>
      <c r="AV25" s="493"/>
      <c r="AW25" s="493"/>
      <c r="AX25" s="493"/>
      <c r="AY25" s="493"/>
      <c r="AZ25" s="493"/>
      <c r="BA25" s="494"/>
      <c r="BB25" s="338">
        <f t="shared" si="0"/>
        <v>0</v>
      </c>
      <c r="BC25" s="339"/>
      <c r="BD25" s="331">
        <f t="shared" si="3"/>
        <v>0</v>
      </c>
      <c r="BE25" s="332"/>
      <c r="BF25" s="332"/>
      <c r="BG25" s="332"/>
      <c r="BH25" s="332"/>
      <c r="BI25" s="332"/>
      <c r="BJ25" s="340"/>
      <c r="BK25" s="340"/>
      <c r="BL25" s="341"/>
      <c r="BM25" s="341"/>
      <c r="BN25" s="341"/>
      <c r="BO25" s="341"/>
      <c r="BP25" s="341"/>
      <c r="BQ25" s="341"/>
      <c r="BS25" s="343" t="s">
        <v>38</v>
      </c>
      <c r="BT25" s="343"/>
    </row>
    <row r="26" spans="1:72" ht="15" customHeight="1" x14ac:dyDescent="0.15">
      <c r="A26" s="5"/>
      <c r="B26" s="323">
        <v>8</v>
      </c>
      <c r="C26" s="323"/>
      <c r="D26" s="7" t="s">
        <v>3</v>
      </c>
      <c r="E26" s="486"/>
      <c r="F26" s="487"/>
      <c r="G26" s="488"/>
      <c r="H26" s="489"/>
      <c r="I26" s="489"/>
      <c r="J26" s="489"/>
      <c r="K26" s="489"/>
      <c r="L26" s="490"/>
      <c r="M26" s="491"/>
      <c r="N26" s="492"/>
      <c r="O26" s="495"/>
      <c r="P26" s="493"/>
      <c r="Q26" s="493"/>
      <c r="R26" s="493"/>
      <c r="S26" s="493"/>
      <c r="T26" s="494"/>
      <c r="U26" s="486"/>
      <c r="V26" s="487"/>
      <c r="W26" s="488"/>
      <c r="X26" s="489"/>
      <c r="Y26" s="489"/>
      <c r="Z26" s="489"/>
      <c r="AA26" s="489"/>
      <c r="AB26" s="490"/>
      <c r="AC26" s="329">
        <f t="shared" si="1"/>
        <v>0</v>
      </c>
      <c r="AD26" s="330"/>
      <c r="AE26" s="331">
        <f t="shared" si="2"/>
        <v>0</v>
      </c>
      <c r="AF26" s="332"/>
      <c r="AG26" s="332"/>
      <c r="AH26" s="332"/>
      <c r="AI26" s="332"/>
      <c r="AJ26" s="333"/>
      <c r="AK26" s="16"/>
      <c r="AL26" s="491"/>
      <c r="AM26" s="492"/>
      <c r="AN26" s="493"/>
      <c r="AO26" s="493"/>
      <c r="AP26" s="493"/>
      <c r="AQ26" s="493"/>
      <c r="AR26" s="493"/>
      <c r="AS26" s="494"/>
      <c r="AT26" s="491"/>
      <c r="AU26" s="492"/>
      <c r="AV26" s="493"/>
      <c r="AW26" s="493"/>
      <c r="AX26" s="493"/>
      <c r="AY26" s="493"/>
      <c r="AZ26" s="493"/>
      <c r="BA26" s="494"/>
      <c r="BB26" s="338">
        <f t="shared" si="0"/>
        <v>0</v>
      </c>
      <c r="BC26" s="339"/>
      <c r="BD26" s="331">
        <f t="shared" si="3"/>
        <v>0</v>
      </c>
      <c r="BE26" s="332"/>
      <c r="BF26" s="332"/>
      <c r="BG26" s="332"/>
      <c r="BH26" s="332"/>
      <c r="BI26" s="332"/>
      <c r="BJ26" s="340"/>
      <c r="BK26" s="340"/>
      <c r="BL26" s="341"/>
      <c r="BM26" s="341"/>
      <c r="BN26" s="341"/>
      <c r="BO26" s="341"/>
      <c r="BP26" s="341"/>
      <c r="BQ26" s="341"/>
      <c r="BS26" s="343"/>
      <c r="BT26" s="343"/>
    </row>
    <row r="27" spans="1:72" ht="15" customHeight="1" x14ac:dyDescent="0.15">
      <c r="A27" s="5"/>
      <c r="B27" s="323">
        <v>9</v>
      </c>
      <c r="C27" s="323"/>
      <c r="D27" s="7" t="s">
        <v>3</v>
      </c>
      <c r="E27" s="486"/>
      <c r="F27" s="487"/>
      <c r="G27" s="488"/>
      <c r="H27" s="489"/>
      <c r="I27" s="489"/>
      <c r="J27" s="489"/>
      <c r="K27" s="489"/>
      <c r="L27" s="490"/>
      <c r="M27" s="491"/>
      <c r="N27" s="492"/>
      <c r="O27" s="495"/>
      <c r="P27" s="493"/>
      <c r="Q27" s="493"/>
      <c r="R27" s="493"/>
      <c r="S27" s="493"/>
      <c r="T27" s="494"/>
      <c r="U27" s="486"/>
      <c r="V27" s="487"/>
      <c r="W27" s="488"/>
      <c r="X27" s="489"/>
      <c r="Y27" s="489"/>
      <c r="Z27" s="489"/>
      <c r="AA27" s="489"/>
      <c r="AB27" s="490"/>
      <c r="AC27" s="329">
        <f t="shared" si="1"/>
        <v>0</v>
      </c>
      <c r="AD27" s="330"/>
      <c r="AE27" s="331">
        <f t="shared" si="2"/>
        <v>0</v>
      </c>
      <c r="AF27" s="332"/>
      <c r="AG27" s="332"/>
      <c r="AH27" s="332"/>
      <c r="AI27" s="332"/>
      <c r="AJ27" s="333"/>
      <c r="AK27" s="16"/>
      <c r="AL27" s="491"/>
      <c r="AM27" s="492"/>
      <c r="AN27" s="493"/>
      <c r="AO27" s="493"/>
      <c r="AP27" s="493"/>
      <c r="AQ27" s="493"/>
      <c r="AR27" s="493"/>
      <c r="AS27" s="494"/>
      <c r="AT27" s="491"/>
      <c r="AU27" s="492"/>
      <c r="AV27" s="493"/>
      <c r="AW27" s="493"/>
      <c r="AX27" s="493"/>
      <c r="AY27" s="493"/>
      <c r="AZ27" s="493"/>
      <c r="BA27" s="494"/>
      <c r="BB27" s="338">
        <f t="shared" si="0"/>
        <v>0</v>
      </c>
      <c r="BC27" s="339"/>
      <c r="BD27" s="331">
        <f t="shared" si="3"/>
        <v>0</v>
      </c>
      <c r="BE27" s="332"/>
      <c r="BF27" s="332"/>
      <c r="BG27" s="332"/>
      <c r="BH27" s="332"/>
      <c r="BI27" s="332"/>
      <c r="BJ27" s="340"/>
      <c r="BK27" s="340"/>
      <c r="BL27" s="341"/>
      <c r="BM27" s="341"/>
      <c r="BN27" s="341"/>
      <c r="BO27" s="341"/>
      <c r="BP27" s="341"/>
      <c r="BQ27" s="341"/>
      <c r="BS27" s="343"/>
      <c r="BT27" s="343"/>
    </row>
    <row r="28" spans="1:72" ht="15" customHeight="1" x14ac:dyDescent="0.15">
      <c r="A28" s="5"/>
      <c r="B28" s="323">
        <v>10</v>
      </c>
      <c r="C28" s="323"/>
      <c r="D28" s="7" t="s">
        <v>3</v>
      </c>
      <c r="E28" s="486"/>
      <c r="F28" s="487"/>
      <c r="G28" s="488"/>
      <c r="H28" s="489"/>
      <c r="I28" s="489"/>
      <c r="J28" s="489"/>
      <c r="K28" s="489"/>
      <c r="L28" s="490"/>
      <c r="M28" s="491"/>
      <c r="N28" s="492"/>
      <c r="O28" s="495"/>
      <c r="P28" s="493"/>
      <c r="Q28" s="493"/>
      <c r="R28" s="493"/>
      <c r="S28" s="493"/>
      <c r="T28" s="494"/>
      <c r="U28" s="486"/>
      <c r="V28" s="487"/>
      <c r="W28" s="488"/>
      <c r="X28" s="489"/>
      <c r="Y28" s="489"/>
      <c r="Z28" s="489"/>
      <c r="AA28" s="489"/>
      <c r="AB28" s="490"/>
      <c r="AC28" s="329">
        <f t="shared" si="1"/>
        <v>0</v>
      </c>
      <c r="AD28" s="330"/>
      <c r="AE28" s="331">
        <f t="shared" si="2"/>
        <v>0</v>
      </c>
      <c r="AF28" s="332"/>
      <c r="AG28" s="332"/>
      <c r="AH28" s="332"/>
      <c r="AI28" s="332"/>
      <c r="AJ28" s="333"/>
      <c r="AK28" s="16"/>
      <c r="AL28" s="491"/>
      <c r="AM28" s="492"/>
      <c r="AN28" s="493"/>
      <c r="AO28" s="493"/>
      <c r="AP28" s="493"/>
      <c r="AQ28" s="493"/>
      <c r="AR28" s="493"/>
      <c r="AS28" s="494"/>
      <c r="AT28" s="491"/>
      <c r="AU28" s="492"/>
      <c r="AV28" s="493"/>
      <c r="AW28" s="493"/>
      <c r="AX28" s="493"/>
      <c r="AY28" s="493"/>
      <c r="AZ28" s="493"/>
      <c r="BA28" s="494"/>
      <c r="BB28" s="338">
        <f t="shared" si="0"/>
        <v>0</v>
      </c>
      <c r="BC28" s="339"/>
      <c r="BD28" s="331">
        <f t="shared" si="3"/>
        <v>0</v>
      </c>
      <c r="BE28" s="332"/>
      <c r="BF28" s="332"/>
      <c r="BG28" s="332"/>
      <c r="BH28" s="332"/>
      <c r="BI28" s="332"/>
      <c r="BJ28" s="340"/>
      <c r="BK28" s="340"/>
      <c r="BL28" s="341"/>
      <c r="BM28" s="341"/>
      <c r="BN28" s="341"/>
      <c r="BO28" s="341"/>
      <c r="BP28" s="341"/>
      <c r="BQ28" s="341"/>
      <c r="BS28" s="343"/>
      <c r="BT28" s="343"/>
    </row>
    <row r="29" spans="1:72" ht="15" customHeight="1" x14ac:dyDescent="0.15">
      <c r="A29" s="5"/>
      <c r="B29" s="323">
        <v>11</v>
      </c>
      <c r="C29" s="323"/>
      <c r="D29" s="7" t="s">
        <v>3</v>
      </c>
      <c r="E29" s="486"/>
      <c r="F29" s="487"/>
      <c r="G29" s="488"/>
      <c r="H29" s="489"/>
      <c r="I29" s="489"/>
      <c r="J29" s="489"/>
      <c r="K29" s="489"/>
      <c r="L29" s="490"/>
      <c r="M29" s="491"/>
      <c r="N29" s="492"/>
      <c r="O29" s="495"/>
      <c r="P29" s="493"/>
      <c r="Q29" s="493"/>
      <c r="R29" s="493"/>
      <c r="S29" s="493"/>
      <c r="T29" s="494"/>
      <c r="U29" s="486"/>
      <c r="V29" s="487"/>
      <c r="W29" s="488"/>
      <c r="X29" s="489"/>
      <c r="Y29" s="489"/>
      <c r="Z29" s="489"/>
      <c r="AA29" s="489"/>
      <c r="AB29" s="490"/>
      <c r="AC29" s="329">
        <f t="shared" si="1"/>
        <v>0</v>
      </c>
      <c r="AD29" s="330"/>
      <c r="AE29" s="331">
        <f t="shared" si="2"/>
        <v>0</v>
      </c>
      <c r="AF29" s="332"/>
      <c r="AG29" s="332"/>
      <c r="AH29" s="332"/>
      <c r="AI29" s="332"/>
      <c r="AJ29" s="333"/>
      <c r="AK29" s="16"/>
      <c r="AL29" s="491"/>
      <c r="AM29" s="492"/>
      <c r="AN29" s="493"/>
      <c r="AO29" s="493"/>
      <c r="AP29" s="493"/>
      <c r="AQ29" s="493"/>
      <c r="AR29" s="493"/>
      <c r="AS29" s="494"/>
      <c r="AT29" s="491"/>
      <c r="AU29" s="492"/>
      <c r="AV29" s="493"/>
      <c r="AW29" s="493"/>
      <c r="AX29" s="493"/>
      <c r="AY29" s="493"/>
      <c r="AZ29" s="493"/>
      <c r="BA29" s="494"/>
      <c r="BB29" s="338">
        <f t="shared" si="0"/>
        <v>0</v>
      </c>
      <c r="BC29" s="339"/>
      <c r="BD29" s="331">
        <f t="shared" si="3"/>
        <v>0</v>
      </c>
      <c r="BE29" s="332"/>
      <c r="BF29" s="332"/>
      <c r="BG29" s="332"/>
      <c r="BH29" s="332"/>
      <c r="BI29" s="332"/>
      <c r="BJ29" s="340"/>
      <c r="BK29" s="340"/>
      <c r="BL29" s="341"/>
      <c r="BM29" s="341"/>
      <c r="BN29" s="341"/>
      <c r="BO29" s="341"/>
      <c r="BP29" s="341"/>
      <c r="BQ29" s="341"/>
      <c r="BS29" s="343"/>
      <c r="BT29" s="343"/>
    </row>
    <row r="30" spans="1:72" ht="15" customHeight="1" x14ac:dyDescent="0.15">
      <c r="A30" s="5"/>
      <c r="B30" s="323">
        <v>12</v>
      </c>
      <c r="C30" s="323"/>
      <c r="D30" s="7" t="s">
        <v>3</v>
      </c>
      <c r="E30" s="486"/>
      <c r="F30" s="487"/>
      <c r="G30" s="488"/>
      <c r="H30" s="489"/>
      <c r="I30" s="489"/>
      <c r="J30" s="489"/>
      <c r="K30" s="489"/>
      <c r="L30" s="490"/>
      <c r="M30" s="491"/>
      <c r="N30" s="492"/>
      <c r="O30" s="495"/>
      <c r="P30" s="493"/>
      <c r="Q30" s="493"/>
      <c r="R30" s="493"/>
      <c r="S30" s="493"/>
      <c r="T30" s="494"/>
      <c r="U30" s="486"/>
      <c r="V30" s="487"/>
      <c r="W30" s="488"/>
      <c r="X30" s="489"/>
      <c r="Y30" s="489"/>
      <c r="Z30" s="489"/>
      <c r="AA30" s="489"/>
      <c r="AB30" s="490"/>
      <c r="AC30" s="329">
        <f t="shared" si="1"/>
        <v>0</v>
      </c>
      <c r="AD30" s="330"/>
      <c r="AE30" s="331">
        <f t="shared" si="2"/>
        <v>0</v>
      </c>
      <c r="AF30" s="332"/>
      <c r="AG30" s="332"/>
      <c r="AH30" s="332"/>
      <c r="AI30" s="332"/>
      <c r="AJ30" s="333"/>
      <c r="AK30" s="16"/>
      <c r="AL30" s="491"/>
      <c r="AM30" s="492"/>
      <c r="AN30" s="493"/>
      <c r="AO30" s="493"/>
      <c r="AP30" s="493"/>
      <c r="AQ30" s="493"/>
      <c r="AR30" s="493"/>
      <c r="AS30" s="494"/>
      <c r="AT30" s="491"/>
      <c r="AU30" s="492"/>
      <c r="AV30" s="493"/>
      <c r="AW30" s="493"/>
      <c r="AX30" s="493"/>
      <c r="AY30" s="493"/>
      <c r="AZ30" s="493"/>
      <c r="BA30" s="494"/>
      <c r="BB30" s="338">
        <f t="shared" si="0"/>
        <v>0</v>
      </c>
      <c r="BC30" s="339"/>
      <c r="BD30" s="331">
        <f t="shared" si="3"/>
        <v>0</v>
      </c>
      <c r="BE30" s="332"/>
      <c r="BF30" s="332"/>
      <c r="BG30" s="332"/>
      <c r="BH30" s="332"/>
      <c r="BI30" s="332"/>
      <c r="BJ30" s="340"/>
      <c r="BK30" s="340"/>
      <c r="BL30" s="341"/>
      <c r="BM30" s="341"/>
      <c r="BN30" s="341"/>
      <c r="BO30" s="341"/>
      <c r="BP30" s="341"/>
      <c r="BQ30" s="341"/>
      <c r="BS30" s="496"/>
      <c r="BT30" s="496"/>
    </row>
    <row r="31" spans="1:72" ht="15" customHeight="1" x14ac:dyDescent="0.15">
      <c r="A31" s="5"/>
      <c r="B31" s="323">
        <v>1</v>
      </c>
      <c r="C31" s="323"/>
      <c r="D31" s="7" t="s">
        <v>3</v>
      </c>
      <c r="E31" s="486"/>
      <c r="F31" s="487"/>
      <c r="G31" s="488"/>
      <c r="H31" s="489"/>
      <c r="I31" s="489"/>
      <c r="J31" s="489"/>
      <c r="K31" s="489"/>
      <c r="L31" s="490"/>
      <c r="M31" s="491"/>
      <c r="N31" s="492"/>
      <c r="O31" s="495"/>
      <c r="P31" s="493"/>
      <c r="Q31" s="493"/>
      <c r="R31" s="493"/>
      <c r="S31" s="493"/>
      <c r="T31" s="494"/>
      <c r="U31" s="486"/>
      <c r="V31" s="487"/>
      <c r="W31" s="488"/>
      <c r="X31" s="489"/>
      <c r="Y31" s="489"/>
      <c r="Z31" s="489"/>
      <c r="AA31" s="489"/>
      <c r="AB31" s="490"/>
      <c r="AC31" s="329">
        <f t="shared" si="1"/>
        <v>0</v>
      </c>
      <c r="AD31" s="330"/>
      <c r="AE31" s="331">
        <f t="shared" si="2"/>
        <v>0</v>
      </c>
      <c r="AF31" s="332"/>
      <c r="AG31" s="332"/>
      <c r="AH31" s="332"/>
      <c r="AI31" s="332"/>
      <c r="AJ31" s="333"/>
      <c r="AK31" s="16"/>
      <c r="AL31" s="491"/>
      <c r="AM31" s="492"/>
      <c r="AN31" s="493"/>
      <c r="AO31" s="493"/>
      <c r="AP31" s="493"/>
      <c r="AQ31" s="493"/>
      <c r="AR31" s="493"/>
      <c r="AS31" s="494"/>
      <c r="AT31" s="491"/>
      <c r="AU31" s="492"/>
      <c r="AV31" s="493"/>
      <c r="AW31" s="493"/>
      <c r="AX31" s="493"/>
      <c r="AY31" s="493"/>
      <c r="AZ31" s="493"/>
      <c r="BA31" s="494"/>
      <c r="BB31" s="338">
        <f t="shared" si="0"/>
        <v>0</v>
      </c>
      <c r="BC31" s="339"/>
      <c r="BD31" s="331">
        <f t="shared" si="3"/>
        <v>0</v>
      </c>
      <c r="BE31" s="332"/>
      <c r="BF31" s="332"/>
      <c r="BG31" s="332"/>
      <c r="BH31" s="332"/>
      <c r="BI31" s="332"/>
      <c r="BJ31" s="340"/>
      <c r="BK31" s="340"/>
      <c r="BL31" s="341"/>
      <c r="BM31" s="341"/>
      <c r="BN31" s="341"/>
      <c r="BO31" s="341"/>
      <c r="BP31" s="341"/>
      <c r="BQ31" s="341"/>
      <c r="BS31" s="496"/>
      <c r="BT31" s="496"/>
    </row>
    <row r="32" spans="1:72" ht="15" customHeight="1" x14ac:dyDescent="0.15">
      <c r="A32" s="5"/>
      <c r="B32" s="323">
        <v>2</v>
      </c>
      <c r="C32" s="323"/>
      <c r="D32" s="7" t="s">
        <v>3</v>
      </c>
      <c r="E32" s="486"/>
      <c r="F32" s="487"/>
      <c r="G32" s="488"/>
      <c r="H32" s="489"/>
      <c r="I32" s="489"/>
      <c r="J32" s="489"/>
      <c r="K32" s="489"/>
      <c r="L32" s="490"/>
      <c r="M32" s="491"/>
      <c r="N32" s="492"/>
      <c r="O32" s="495"/>
      <c r="P32" s="493"/>
      <c r="Q32" s="493"/>
      <c r="R32" s="493"/>
      <c r="S32" s="493"/>
      <c r="T32" s="494"/>
      <c r="U32" s="486"/>
      <c r="V32" s="487"/>
      <c r="W32" s="488"/>
      <c r="X32" s="489"/>
      <c r="Y32" s="489"/>
      <c r="Z32" s="489"/>
      <c r="AA32" s="489"/>
      <c r="AB32" s="490"/>
      <c r="AC32" s="329">
        <f t="shared" si="1"/>
        <v>0</v>
      </c>
      <c r="AD32" s="330"/>
      <c r="AE32" s="331">
        <f t="shared" si="2"/>
        <v>0</v>
      </c>
      <c r="AF32" s="332"/>
      <c r="AG32" s="332"/>
      <c r="AH32" s="332"/>
      <c r="AI32" s="332"/>
      <c r="AJ32" s="333"/>
      <c r="AK32" s="16"/>
      <c r="AL32" s="491"/>
      <c r="AM32" s="492"/>
      <c r="AN32" s="493"/>
      <c r="AO32" s="493"/>
      <c r="AP32" s="493"/>
      <c r="AQ32" s="493"/>
      <c r="AR32" s="493"/>
      <c r="AS32" s="494"/>
      <c r="AT32" s="491"/>
      <c r="AU32" s="492"/>
      <c r="AV32" s="493"/>
      <c r="AW32" s="493"/>
      <c r="AX32" s="493"/>
      <c r="AY32" s="493"/>
      <c r="AZ32" s="493"/>
      <c r="BA32" s="494"/>
      <c r="BB32" s="338">
        <f t="shared" si="0"/>
        <v>0</v>
      </c>
      <c r="BC32" s="339"/>
      <c r="BD32" s="331">
        <f t="shared" si="3"/>
        <v>0</v>
      </c>
      <c r="BE32" s="332"/>
      <c r="BF32" s="332"/>
      <c r="BG32" s="332"/>
      <c r="BH32" s="332"/>
      <c r="BI32" s="332"/>
      <c r="BJ32" s="340"/>
      <c r="BK32" s="340"/>
      <c r="BL32" s="341"/>
      <c r="BM32" s="341"/>
      <c r="BN32" s="341"/>
      <c r="BO32" s="341"/>
      <c r="BP32" s="341"/>
      <c r="BQ32" s="341"/>
      <c r="BS32" s="496"/>
      <c r="BT32" s="496"/>
    </row>
    <row r="33" spans="1:72" ht="15" customHeight="1" x14ac:dyDescent="0.15">
      <c r="A33" s="5"/>
      <c r="B33" s="323">
        <v>3</v>
      </c>
      <c r="C33" s="323"/>
      <c r="D33" s="7" t="s">
        <v>3</v>
      </c>
      <c r="E33" s="486"/>
      <c r="F33" s="487"/>
      <c r="G33" s="488"/>
      <c r="H33" s="489"/>
      <c r="I33" s="489"/>
      <c r="J33" s="489"/>
      <c r="K33" s="489"/>
      <c r="L33" s="490"/>
      <c r="M33" s="491"/>
      <c r="N33" s="492"/>
      <c r="O33" s="495"/>
      <c r="P33" s="493"/>
      <c r="Q33" s="493"/>
      <c r="R33" s="493"/>
      <c r="S33" s="493"/>
      <c r="T33" s="494"/>
      <c r="U33" s="486"/>
      <c r="V33" s="487"/>
      <c r="W33" s="488"/>
      <c r="X33" s="489"/>
      <c r="Y33" s="489"/>
      <c r="Z33" s="489"/>
      <c r="AA33" s="489"/>
      <c r="AB33" s="490"/>
      <c r="AC33" s="329">
        <f t="shared" si="1"/>
        <v>0</v>
      </c>
      <c r="AD33" s="330"/>
      <c r="AE33" s="331">
        <f t="shared" si="2"/>
        <v>0</v>
      </c>
      <c r="AF33" s="332"/>
      <c r="AG33" s="332"/>
      <c r="AH33" s="332"/>
      <c r="AI33" s="332"/>
      <c r="AJ33" s="333"/>
      <c r="AK33" s="16"/>
      <c r="AL33" s="491"/>
      <c r="AM33" s="492"/>
      <c r="AN33" s="493"/>
      <c r="AO33" s="493"/>
      <c r="AP33" s="493"/>
      <c r="AQ33" s="493"/>
      <c r="AR33" s="493"/>
      <c r="AS33" s="494"/>
      <c r="AT33" s="491"/>
      <c r="AU33" s="492"/>
      <c r="AV33" s="493"/>
      <c r="AW33" s="493"/>
      <c r="AX33" s="493"/>
      <c r="AY33" s="493"/>
      <c r="AZ33" s="493"/>
      <c r="BA33" s="494"/>
      <c r="BB33" s="338">
        <f t="shared" si="0"/>
        <v>0</v>
      </c>
      <c r="BC33" s="339"/>
      <c r="BD33" s="331">
        <f t="shared" si="3"/>
        <v>0</v>
      </c>
      <c r="BE33" s="332"/>
      <c r="BF33" s="332"/>
      <c r="BG33" s="332"/>
      <c r="BH33" s="332"/>
      <c r="BI33" s="332"/>
      <c r="BJ33" s="340"/>
      <c r="BK33" s="340"/>
      <c r="BL33" s="341"/>
      <c r="BM33" s="341"/>
      <c r="BN33" s="341"/>
      <c r="BO33" s="341"/>
      <c r="BP33" s="341"/>
      <c r="BQ33" s="341"/>
      <c r="BS33" s="496"/>
      <c r="BT33" s="496"/>
    </row>
    <row r="34" spans="1:72" ht="15" customHeight="1" x14ac:dyDescent="0.15">
      <c r="A34" s="80" t="s">
        <v>5</v>
      </c>
      <c r="B34" s="6"/>
      <c r="C34" s="6">
        <v>7</v>
      </c>
      <c r="D34" s="7" t="s">
        <v>3</v>
      </c>
      <c r="E34" s="486"/>
      <c r="F34" s="487"/>
      <c r="G34" s="488"/>
      <c r="H34" s="489"/>
      <c r="I34" s="489"/>
      <c r="J34" s="489"/>
      <c r="K34" s="489"/>
      <c r="L34" s="490"/>
      <c r="M34" s="491"/>
      <c r="N34" s="492"/>
      <c r="O34" s="495"/>
      <c r="P34" s="493"/>
      <c r="Q34" s="493"/>
      <c r="R34" s="493"/>
      <c r="S34" s="493"/>
      <c r="T34" s="494"/>
      <c r="U34" s="486"/>
      <c r="V34" s="487"/>
      <c r="W34" s="488"/>
      <c r="X34" s="489"/>
      <c r="Y34" s="489"/>
      <c r="Z34" s="489"/>
      <c r="AA34" s="489"/>
      <c r="AB34" s="490"/>
      <c r="AC34" s="329">
        <f t="shared" si="1"/>
        <v>0</v>
      </c>
      <c r="AD34" s="330"/>
      <c r="AE34" s="331">
        <f t="shared" si="2"/>
        <v>0</v>
      </c>
      <c r="AF34" s="332"/>
      <c r="AG34" s="332"/>
      <c r="AH34" s="332"/>
      <c r="AI34" s="332"/>
      <c r="AJ34" s="333"/>
      <c r="AK34" s="16"/>
      <c r="AL34" s="491"/>
      <c r="AM34" s="492"/>
      <c r="AN34" s="493"/>
      <c r="AO34" s="493"/>
      <c r="AP34" s="493"/>
      <c r="AQ34" s="493"/>
      <c r="AR34" s="493"/>
      <c r="AS34" s="494"/>
      <c r="AT34" s="491"/>
      <c r="AU34" s="492"/>
      <c r="AV34" s="493"/>
      <c r="AW34" s="493"/>
      <c r="AX34" s="493"/>
      <c r="AY34" s="493"/>
      <c r="AZ34" s="493"/>
      <c r="BA34" s="494"/>
      <c r="BB34" s="338">
        <f t="shared" si="0"/>
        <v>0</v>
      </c>
      <c r="BC34" s="339"/>
      <c r="BD34" s="331">
        <f t="shared" si="3"/>
        <v>0</v>
      </c>
      <c r="BE34" s="332"/>
      <c r="BF34" s="332"/>
      <c r="BG34" s="332"/>
      <c r="BH34" s="332"/>
      <c r="BI34" s="332"/>
      <c r="BJ34" s="340"/>
      <c r="BK34" s="340"/>
      <c r="BL34" s="341"/>
      <c r="BM34" s="341"/>
      <c r="BN34" s="341"/>
      <c r="BO34" s="341"/>
      <c r="BP34" s="341"/>
      <c r="BQ34" s="341"/>
      <c r="BS34" s="496"/>
      <c r="BT34" s="496"/>
    </row>
    <row r="35" spans="1:72" ht="15" customHeight="1" x14ac:dyDescent="0.15">
      <c r="A35" s="80" t="s">
        <v>5</v>
      </c>
      <c r="B35" s="6"/>
      <c r="C35" s="6">
        <v>12</v>
      </c>
      <c r="D35" s="7" t="s">
        <v>3</v>
      </c>
      <c r="E35" s="486"/>
      <c r="F35" s="487"/>
      <c r="G35" s="488"/>
      <c r="H35" s="489"/>
      <c r="I35" s="489"/>
      <c r="J35" s="489"/>
      <c r="K35" s="489"/>
      <c r="L35" s="490"/>
      <c r="M35" s="491"/>
      <c r="N35" s="492"/>
      <c r="O35" s="495"/>
      <c r="P35" s="493"/>
      <c r="Q35" s="493"/>
      <c r="R35" s="493"/>
      <c r="S35" s="493"/>
      <c r="T35" s="494"/>
      <c r="U35" s="486"/>
      <c r="V35" s="487"/>
      <c r="W35" s="488"/>
      <c r="X35" s="489"/>
      <c r="Y35" s="489"/>
      <c r="Z35" s="489"/>
      <c r="AA35" s="489"/>
      <c r="AB35" s="490"/>
      <c r="AC35" s="329">
        <f t="shared" si="1"/>
        <v>0</v>
      </c>
      <c r="AD35" s="330"/>
      <c r="AE35" s="331">
        <f t="shared" si="2"/>
        <v>0</v>
      </c>
      <c r="AF35" s="332"/>
      <c r="AG35" s="332"/>
      <c r="AH35" s="332"/>
      <c r="AI35" s="332"/>
      <c r="AJ35" s="333"/>
      <c r="AK35" s="16"/>
      <c r="AL35" s="491"/>
      <c r="AM35" s="492"/>
      <c r="AN35" s="493"/>
      <c r="AO35" s="493"/>
      <c r="AP35" s="493"/>
      <c r="AQ35" s="493"/>
      <c r="AR35" s="493"/>
      <c r="AS35" s="494"/>
      <c r="AT35" s="491"/>
      <c r="AU35" s="492"/>
      <c r="AV35" s="493"/>
      <c r="AW35" s="493"/>
      <c r="AX35" s="493"/>
      <c r="AY35" s="493"/>
      <c r="AZ35" s="493"/>
      <c r="BA35" s="494"/>
      <c r="BB35" s="338">
        <f t="shared" si="0"/>
        <v>0</v>
      </c>
      <c r="BC35" s="339"/>
      <c r="BD35" s="331">
        <f t="shared" si="3"/>
        <v>0</v>
      </c>
      <c r="BE35" s="332"/>
      <c r="BF35" s="332"/>
      <c r="BG35" s="332"/>
      <c r="BH35" s="332"/>
      <c r="BI35" s="332"/>
      <c r="BJ35" s="340"/>
      <c r="BK35" s="340"/>
      <c r="BL35" s="341"/>
      <c r="BM35" s="341"/>
      <c r="BN35" s="341"/>
      <c r="BO35" s="341"/>
      <c r="BP35" s="341"/>
      <c r="BQ35" s="341"/>
      <c r="BS35" s="496"/>
      <c r="BT35" s="496"/>
    </row>
    <row r="36" spans="1:72" ht="15" customHeight="1" x14ac:dyDescent="0.15">
      <c r="A36" s="80" t="s">
        <v>5</v>
      </c>
      <c r="B36" s="6"/>
      <c r="C36" s="11"/>
      <c r="D36" s="7" t="s">
        <v>4</v>
      </c>
      <c r="E36" s="486"/>
      <c r="F36" s="487"/>
      <c r="G36" s="488"/>
      <c r="H36" s="489"/>
      <c r="I36" s="489"/>
      <c r="J36" s="489"/>
      <c r="K36" s="489"/>
      <c r="L36" s="490"/>
      <c r="M36" s="491"/>
      <c r="N36" s="492"/>
      <c r="O36" s="495"/>
      <c r="P36" s="493"/>
      <c r="Q36" s="493"/>
      <c r="R36" s="493"/>
      <c r="S36" s="493"/>
      <c r="T36" s="494"/>
      <c r="U36" s="486"/>
      <c r="V36" s="487"/>
      <c r="W36" s="488"/>
      <c r="X36" s="489"/>
      <c r="Y36" s="489"/>
      <c r="Z36" s="489"/>
      <c r="AA36" s="489"/>
      <c r="AB36" s="490"/>
      <c r="AC36" s="329">
        <f>SUM(E36,M36,U36)</f>
        <v>0</v>
      </c>
      <c r="AD36" s="330"/>
      <c r="AE36" s="331">
        <f>SUM(G36,O36,W36)</f>
        <v>0</v>
      </c>
      <c r="AF36" s="332"/>
      <c r="AG36" s="332"/>
      <c r="AH36" s="332"/>
      <c r="AI36" s="332"/>
      <c r="AJ36" s="333"/>
      <c r="AK36" s="16"/>
      <c r="AL36" s="491"/>
      <c r="AM36" s="492"/>
      <c r="AN36" s="493"/>
      <c r="AO36" s="493"/>
      <c r="AP36" s="493"/>
      <c r="AQ36" s="493"/>
      <c r="AR36" s="493"/>
      <c r="AS36" s="494"/>
      <c r="AT36" s="491"/>
      <c r="AU36" s="492"/>
      <c r="AV36" s="497"/>
      <c r="AW36" s="497"/>
      <c r="AX36" s="497"/>
      <c r="AY36" s="497"/>
      <c r="AZ36" s="497"/>
      <c r="BA36" s="498"/>
      <c r="BB36" s="338">
        <f>SUM(AL36,AT36)</f>
        <v>0</v>
      </c>
      <c r="BC36" s="339"/>
      <c r="BD36" s="373">
        <f>SUM(AN36,AV36)</f>
        <v>0</v>
      </c>
      <c r="BE36" s="374"/>
      <c r="BF36" s="374"/>
      <c r="BG36" s="374"/>
      <c r="BH36" s="374"/>
      <c r="BI36" s="374"/>
      <c r="BJ36" s="375"/>
      <c r="BK36" s="375"/>
      <c r="BL36" s="345"/>
      <c r="BM36" s="345"/>
      <c r="BN36" s="345"/>
      <c r="BO36" s="345"/>
      <c r="BP36" s="345"/>
      <c r="BQ36" s="345"/>
      <c r="BS36" s="496"/>
      <c r="BT36" s="496"/>
    </row>
    <row r="37" spans="1:72" s="167" customFormat="1" ht="9" customHeight="1" x14ac:dyDescent="0.15">
      <c r="A37" s="378" t="s">
        <v>11</v>
      </c>
      <c r="B37" s="379"/>
      <c r="C37" s="379"/>
      <c r="D37" s="320"/>
      <c r="E37" s="383"/>
      <c r="F37" s="384"/>
      <c r="G37" s="177"/>
      <c r="H37" s="178"/>
      <c r="I37" s="178"/>
      <c r="J37" s="178"/>
      <c r="K37" s="178"/>
      <c r="L37" s="179"/>
      <c r="M37" s="363"/>
      <c r="N37" s="369"/>
      <c r="O37" s="164"/>
      <c r="P37" s="160"/>
      <c r="Q37" s="160"/>
      <c r="R37" s="160"/>
      <c r="S37" s="160"/>
      <c r="T37" s="162"/>
      <c r="U37" s="397"/>
      <c r="V37" s="398"/>
      <c r="W37" s="177"/>
      <c r="X37" s="178"/>
      <c r="Y37" s="178"/>
      <c r="Z37" s="178"/>
      <c r="AA37" s="178"/>
      <c r="AB37" s="179"/>
      <c r="AC37" s="389" t="s">
        <v>74</v>
      </c>
      <c r="AD37" s="390"/>
      <c r="AE37" s="164" t="s">
        <v>102</v>
      </c>
      <c r="AF37" s="160"/>
      <c r="AG37" s="160"/>
      <c r="AH37" s="160"/>
      <c r="AI37" s="160"/>
      <c r="AJ37" s="162"/>
      <c r="AK37" s="173"/>
      <c r="AL37" s="363"/>
      <c r="AM37" s="364"/>
      <c r="AN37" s="164"/>
      <c r="AO37" s="160"/>
      <c r="AP37" s="160"/>
      <c r="AQ37" s="160"/>
      <c r="AR37" s="160"/>
      <c r="AS37" s="162"/>
      <c r="AT37" s="363"/>
      <c r="AU37" s="364"/>
      <c r="AV37" s="164"/>
      <c r="AW37" s="160"/>
      <c r="AX37" s="160"/>
      <c r="AY37" s="160"/>
      <c r="AZ37" s="160"/>
      <c r="BA37" s="162"/>
      <c r="BB37" s="389" t="s">
        <v>74</v>
      </c>
      <c r="BC37" s="473"/>
      <c r="BD37" s="164" t="s">
        <v>106</v>
      </c>
      <c r="BE37" s="160"/>
      <c r="BF37" s="160"/>
      <c r="BG37" s="160"/>
      <c r="BH37" s="160"/>
      <c r="BI37" s="162"/>
      <c r="BJ37" s="363"/>
      <c r="BK37" s="369"/>
      <c r="BL37" s="351"/>
      <c r="BM37" s="352"/>
      <c r="BN37" s="352"/>
      <c r="BO37" s="352"/>
      <c r="BP37" s="352"/>
      <c r="BQ37" s="353"/>
      <c r="BS37" s="187"/>
      <c r="BT37" s="187"/>
    </row>
    <row r="38" spans="1:72" ht="15" customHeight="1" x14ac:dyDescent="0.15">
      <c r="A38" s="380"/>
      <c r="B38" s="248"/>
      <c r="C38" s="248"/>
      <c r="D38" s="263"/>
      <c r="E38" s="385"/>
      <c r="F38" s="386"/>
      <c r="G38" s="171"/>
      <c r="H38" s="14"/>
      <c r="I38" s="14"/>
      <c r="J38" s="14"/>
      <c r="K38" s="14"/>
      <c r="L38" s="172"/>
      <c r="M38" s="365"/>
      <c r="N38" s="370"/>
      <c r="O38" s="171"/>
      <c r="P38" s="14"/>
      <c r="Q38" s="14"/>
      <c r="R38" s="14"/>
      <c r="S38" s="14"/>
      <c r="T38" s="172"/>
      <c r="U38" s="399"/>
      <c r="V38" s="400"/>
      <c r="W38" s="171"/>
      <c r="X38" s="2"/>
      <c r="Y38" s="2"/>
      <c r="Z38" s="2"/>
      <c r="AA38" s="2"/>
      <c r="AB38" s="157"/>
      <c r="AC38" s="391"/>
      <c r="AD38" s="392"/>
      <c r="AE38" s="346">
        <f>SUM(AE22:AJ37)</f>
        <v>0</v>
      </c>
      <c r="AF38" s="347"/>
      <c r="AG38" s="347"/>
      <c r="AH38" s="347"/>
      <c r="AI38" s="347"/>
      <c r="AJ38" s="348"/>
      <c r="AK38" s="150"/>
      <c r="AL38" s="365"/>
      <c r="AM38" s="366"/>
      <c r="AN38" s="171"/>
      <c r="AO38" s="14"/>
      <c r="AP38" s="14"/>
      <c r="AQ38" s="14"/>
      <c r="AR38" s="14"/>
      <c r="AS38" s="172"/>
      <c r="AT38" s="365"/>
      <c r="AU38" s="366"/>
      <c r="AV38" s="171"/>
      <c r="AW38" s="14"/>
      <c r="AX38" s="14"/>
      <c r="AY38" s="14"/>
      <c r="AZ38" s="14"/>
      <c r="BA38" s="172"/>
      <c r="BB38" s="391"/>
      <c r="BC38" s="474"/>
      <c r="BD38" s="346">
        <f>SUM(BD22:BI36)</f>
        <v>0</v>
      </c>
      <c r="BE38" s="347"/>
      <c r="BF38" s="347"/>
      <c r="BG38" s="347"/>
      <c r="BH38" s="347"/>
      <c r="BI38" s="348"/>
      <c r="BJ38" s="365"/>
      <c r="BK38" s="370"/>
      <c r="BL38" s="354"/>
      <c r="BM38" s="355"/>
      <c r="BN38" s="355"/>
      <c r="BO38" s="355"/>
      <c r="BP38" s="355"/>
      <c r="BQ38" s="356"/>
    </row>
    <row r="39" spans="1:72" s="167" customFormat="1" ht="9" customHeight="1" x14ac:dyDescent="0.15">
      <c r="A39" s="380"/>
      <c r="B39" s="248"/>
      <c r="C39" s="248"/>
      <c r="D39" s="263"/>
      <c r="E39" s="385"/>
      <c r="F39" s="386"/>
      <c r="G39" s="169"/>
      <c r="H39" s="161"/>
      <c r="I39" s="161"/>
      <c r="J39" s="161"/>
      <c r="K39" s="161"/>
      <c r="L39" s="170"/>
      <c r="M39" s="365"/>
      <c r="N39" s="370"/>
      <c r="O39" s="169"/>
      <c r="P39" s="161"/>
      <c r="Q39" s="161"/>
      <c r="R39" s="161"/>
      <c r="S39" s="161"/>
      <c r="T39" s="170"/>
      <c r="U39" s="399"/>
      <c r="V39" s="400"/>
      <c r="W39" s="169"/>
      <c r="X39" s="156"/>
      <c r="Y39" s="156"/>
      <c r="Z39" s="156"/>
      <c r="AA39" s="156"/>
      <c r="AB39" s="168"/>
      <c r="AC39" s="174"/>
      <c r="AD39" s="175"/>
      <c r="AE39" s="164" t="s">
        <v>103</v>
      </c>
      <c r="AF39" s="163"/>
      <c r="AG39" s="163"/>
      <c r="AH39" s="163"/>
      <c r="AI39" s="163"/>
      <c r="AJ39" s="185" t="s">
        <v>6</v>
      </c>
      <c r="AK39" s="173"/>
      <c r="AL39" s="365"/>
      <c r="AM39" s="366"/>
      <c r="AN39" s="169"/>
      <c r="AO39" s="161"/>
      <c r="AP39" s="161"/>
      <c r="AQ39" s="161"/>
      <c r="AR39" s="161"/>
      <c r="AS39" s="170"/>
      <c r="AT39" s="365"/>
      <c r="AU39" s="366"/>
      <c r="AV39" s="169"/>
      <c r="AW39" s="161"/>
      <c r="AX39" s="161"/>
      <c r="AY39" s="161"/>
      <c r="AZ39" s="161"/>
      <c r="BA39" s="170"/>
      <c r="BB39" s="181"/>
      <c r="BC39" s="175"/>
      <c r="BD39" s="164" t="s">
        <v>107</v>
      </c>
      <c r="BE39" s="163"/>
      <c r="BF39" s="163"/>
      <c r="BG39" s="163"/>
      <c r="BH39" s="163"/>
      <c r="BI39" s="180"/>
      <c r="BJ39" s="366"/>
      <c r="BK39" s="370"/>
      <c r="BL39" s="354"/>
      <c r="BM39" s="355"/>
      <c r="BN39" s="355"/>
      <c r="BO39" s="355"/>
      <c r="BP39" s="355"/>
      <c r="BQ39" s="356"/>
    </row>
    <row r="40" spans="1:72" ht="15" customHeight="1" x14ac:dyDescent="0.15">
      <c r="A40" s="381"/>
      <c r="B40" s="382"/>
      <c r="C40" s="382"/>
      <c r="D40" s="318"/>
      <c r="E40" s="387"/>
      <c r="F40" s="388"/>
      <c r="G40" s="360">
        <f>SUM(G22:L36)</f>
        <v>0</v>
      </c>
      <c r="H40" s="361"/>
      <c r="I40" s="361"/>
      <c r="J40" s="361"/>
      <c r="K40" s="361"/>
      <c r="L40" s="362"/>
      <c r="M40" s="367"/>
      <c r="N40" s="371"/>
      <c r="O40" s="360">
        <f>SUM(O22:T36)</f>
        <v>0</v>
      </c>
      <c r="P40" s="361"/>
      <c r="Q40" s="361"/>
      <c r="R40" s="361"/>
      <c r="S40" s="361"/>
      <c r="T40" s="362"/>
      <c r="U40" s="401"/>
      <c r="V40" s="402"/>
      <c r="W40" s="360">
        <f>SUM(W22:AB36)</f>
        <v>0</v>
      </c>
      <c r="X40" s="361"/>
      <c r="Y40" s="361"/>
      <c r="Z40" s="361"/>
      <c r="AA40" s="361"/>
      <c r="AB40" s="362"/>
      <c r="AC40" s="360">
        <f>ROUNDDOWN(AC58/COUNT(AC22:AD33),0)</f>
        <v>0</v>
      </c>
      <c r="AD40" s="396"/>
      <c r="AE40" s="393">
        <f>ROUNDDOWN(AE38/1000,0)</f>
        <v>0</v>
      </c>
      <c r="AF40" s="394"/>
      <c r="AG40" s="394"/>
      <c r="AH40" s="394"/>
      <c r="AI40" s="394"/>
      <c r="AJ40" s="395"/>
      <c r="AK40" s="150"/>
      <c r="AL40" s="367"/>
      <c r="AM40" s="368"/>
      <c r="AN40" s="360">
        <f>SUM(AN22:AS36)</f>
        <v>0</v>
      </c>
      <c r="AO40" s="361"/>
      <c r="AP40" s="361"/>
      <c r="AQ40" s="361"/>
      <c r="AR40" s="361"/>
      <c r="AS40" s="362"/>
      <c r="AT40" s="367"/>
      <c r="AU40" s="368"/>
      <c r="AV40" s="360">
        <f>SUM(AV22:BA36)</f>
        <v>0</v>
      </c>
      <c r="AW40" s="361"/>
      <c r="AX40" s="361"/>
      <c r="AY40" s="361"/>
      <c r="AZ40" s="361"/>
      <c r="BA40" s="362"/>
      <c r="BB40" s="361">
        <f>ROUNDDOWN(BB58/COUNT(BB22:BC33),0)</f>
        <v>0</v>
      </c>
      <c r="BC40" s="396"/>
      <c r="BD40" s="393">
        <f>ROUNDDOWN(BD38/1000,0)</f>
        <v>0</v>
      </c>
      <c r="BE40" s="394"/>
      <c r="BF40" s="394"/>
      <c r="BG40" s="394"/>
      <c r="BH40" s="394"/>
      <c r="BI40" s="395"/>
      <c r="BJ40" s="368"/>
      <c r="BK40" s="371"/>
      <c r="BL40" s="357"/>
      <c r="BM40" s="358"/>
      <c r="BN40" s="358"/>
      <c r="BO40" s="358"/>
      <c r="BP40" s="358"/>
      <c r="BQ40" s="359"/>
    </row>
    <row r="41" spans="1:72" ht="6.75" customHeight="1" x14ac:dyDescent="0.15">
      <c r="A41" s="6"/>
      <c r="B41" s="6"/>
      <c r="C41" s="6"/>
      <c r="D41" s="6"/>
      <c r="E41" s="13"/>
      <c r="F41" s="13"/>
      <c r="G41" s="14"/>
      <c r="H41" s="14"/>
      <c r="I41" s="14"/>
      <c r="J41" s="14"/>
      <c r="K41" s="14"/>
      <c r="L41" s="14"/>
      <c r="M41" s="2"/>
      <c r="N41" s="2"/>
      <c r="O41" s="14"/>
      <c r="P41" s="14"/>
      <c r="Q41" s="14"/>
      <c r="R41" s="14"/>
      <c r="S41" s="14"/>
      <c r="T41" s="14"/>
      <c r="U41" s="2"/>
      <c r="V41" s="2"/>
      <c r="W41" s="14"/>
      <c r="X41" s="14"/>
      <c r="Y41" s="14"/>
      <c r="Z41" s="14"/>
      <c r="AA41" s="14"/>
      <c r="AB41" s="14"/>
      <c r="AC41" s="12"/>
      <c r="AD41" s="158"/>
      <c r="AE41" s="12"/>
      <c r="AF41" s="159"/>
      <c r="AG41" s="159"/>
      <c r="AH41" s="159"/>
      <c r="AI41" s="159"/>
      <c r="AJ41" s="160"/>
      <c r="AK41" s="13"/>
      <c r="AL41" s="9"/>
      <c r="AM41" s="9"/>
      <c r="AN41" s="12"/>
      <c r="AO41" s="12"/>
      <c r="AP41" s="12"/>
      <c r="AQ41" s="12"/>
      <c r="AR41" s="12"/>
      <c r="AS41" s="12"/>
      <c r="AT41" s="54"/>
      <c r="AU41" s="54"/>
      <c r="AV41" s="14"/>
      <c r="AW41" s="14"/>
      <c r="AX41" s="14"/>
      <c r="AY41" s="14"/>
      <c r="AZ41" s="14"/>
      <c r="BA41" s="14"/>
      <c r="BB41" s="12"/>
      <c r="BC41" s="158"/>
      <c r="BD41" s="12"/>
      <c r="BE41" s="159"/>
      <c r="BF41" s="159"/>
      <c r="BG41" s="159"/>
      <c r="BH41" s="159"/>
      <c r="BI41" s="160"/>
      <c r="BJ41" s="152"/>
      <c r="BK41" s="153"/>
      <c r="BL41" s="152"/>
      <c r="BM41" s="154"/>
      <c r="BN41" s="154"/>
      <c r="BO41" s="154"/>
      <c r="BP41" s="154"/>
      <c r="BQ41" s="151"/>
    </row>
    <row r="42" spans="1:72" s="167" customFormat="1" ht="9" customHeight="1" x14ac:dyDescent="0.15">
      <c r="A42" s="461" t="s">
        <v>75</v>
      </c>
      <c r="B42" s="461"/>
      <c r="C42" s="461"/>
      <c r="D42" s="461"/>
      <c r="E42" s="499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1"/>
      <c r="AC42" s="164" t="s">
        <v>104</v>
      </c>
      <c r="AD42" s="165" t="s">
        <v>36</v>
      </c>
      <c r="AE42" s="164" t="s">
        <v>105</v>
      </c>
      <c r="AF42" s="166"/>
      <c r="AG42" s="166"/>
      <c r="AH42" s="166"/>
      <c r="AI42" s="166"/>
      <c r="AJ42" s="176" t="s">
        <v>6</v>
      </c>
      <c r="AK42" s="155"/>
      <c r="AL42" s="508"/>
      <c r="AM42" s="509"/>
      <c r="AN42" s="509"/>
      <c r="AO42" s="509"/>
      <c r="AP42" s="509"/>
      <c r="AQ42" s="509"/>
      <c r="AR42" s="509"/>
      <c r="AS42" s="509"/>
      <c r="AT42" s="509"/>
      <c r="AU42" s="509"/>
      <c r="AV42" s="509"/>
      <c r="AW42" s="509"/>
      <c r="AX42" s="509"/>
      <c r="AY42" s="509"/>
      <c r="AZ42" s="509"/>
      <c r="BA42" s="510"/>
      <c r="BB42" s="247" t="s">
        <v>108</v>
      </c>
      <c r="BC42" s="186" t="s">
        <v>36</v>
      </c>
      <c r="BD42" s="164" t="s">
        <v>109</v>
      </c>
      <c r="BE42" s="160"/>
      <c r="BF42" s="160"/>
      <c r="BG42" s="160"/>
      <c r="BH42" s="160"/>
      <c r="BI42" s="162" t="s">
        <v>6</v>
      </c>
      <c r="BJ42" s="372"/>
      <c r="BK42" s="372"/>
      <c r="BL42" s="372"/>
      <c r="BM42" s="372"/>
      <c r="BN42" s="372"/>
      <c r="BO42" s="372"/>
      <c r="BP42" s="372"/>
      <c r="BQ42" s="372"/>
    </row>
    <row r="43" spans="1:72" ht="18" customHeight="1" x14ac:dyDescent="0.15">
      <c r="A43" s="461"/>
      <c r="B43" s="461"/>
      <c r="C43" s="461"/>
      <c r="D43" s="461"/>
      <c r="E43" s="502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4"/>
      <c r="AC43" s="360">
        <f>AC40</f>
        <v>0</v>
      </c>
      <c r="AD43" s="396"/>
      <c r="AE43" s="393">
        <f>AE40</f>
        <v>0</v>
      </c>
      <c r="AF43" s="394"/>
      <c r="AG43" s="394"/>
      <c r="AH43" s="394"/>
      <c r="AI43" s="394"/>
      <c r="AJ43" s="395"/>
      <c r="AK43" s="13"/>
      <c r="AL43" s="511"/>
      <c r="AM43" s="512"/>
      <c r="AN43" s="512"/>
      <c r="AO43" s="512"/>
      <c r="AP43" s="512"/>
      <c r="AQ43" s="512"/>
      <c r="AR43" s="512"/>
      <c r="AS43" s="512"/>
      <c r="AT43" s="512"/>
      <c r="AU43" s="512"/>
      <c r="AV43" s="512"/>
      <c r="AW43" s="512"/>
      <c r="AX43" s="512"/>
      <c r="AY43" s="512"/>
      <c r="AZ43" s="512"/>
      <c r="BA43" s="513"/>
      <c r="BB43" s="349">
        <f>BB40</f>
        <v>0</v>
      </c>
      <c r="BC43" s="350"/>
      <c r="BD43" s="466">
        <f>BD40</f>
        <v>0</v>
      </c>
      <c r="BE43" s="467"/>
      <c r="BF43" s="467"/>
      <c r="BG43" s="467"/>
      <c r="BH43" s="467"/>
      <c r="BI43" s="468"/>
      <c r="BJ43" s="372"/>
      <c r="BK43" s="372"/>
      <c r="BL43" s="372"/>
      <c r="BM43" s="372"/>
      <c r="BN43" s="372"/>
      <c r="BO43" s="372"/>
      <c r="BP43" s="372"/>
      <c r="BQ43" s="372"/>
    </row>
    <row r="44" spans="1:72" s="167" customFormat="1" ht="9" customHeight="1" x14ac:dyDescent="0.15">
      <c r="A44" s="461"/>
      <c r="B44" s="461"/>
      <c r="C44" s="461"/>
      <c r="D44" s="461"/>
      <c r="E44" s="502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4"/>
      <c r="AC44" s="433"/>
      <c r="AD44" s="434"/>
      <c r="AE44" s="164"/>
      <c r="AF44" s="160"/>
      <c r="AG44" s="160"/>
      <c r="AH44" s="160"/>
      <c r="AI44" s="160"/>
      <c r="AJ44" s="176" t="s">
        <v>6</v>
      </c>
      <c r="AK44" s="155"/>
      <c r="AL44" s="511"/>
      <c r="AM44" s="512"/>
      <c r="AN44" s="512"/>
      <c r="AO44" s="512"/>
      <c r="AP44" s="512"/>
      <c r="AQ44" s="512"/>
      <c r="AR44" s="512"/>
      <c r="AS44" s="512"/>
      <c r="AT44" s="512"/>
      <c r="AU44" s="512"/>
      <c r="AV44" s="512"/>
      <c r="AW44" s="512"/>
      <c r="AX44" s="512"/>
      <c r="AY44" s="512"/>
      <c r="AZ44" s="512"/>
      <c r="BA44" s="513"/>
      <c r="BB44" s="469"/>
      <c r="BC44" s="470"/>
      <c r="BD44" s="183"/>
      <c r="BE44" s="184"/>
      <c r="BF44" s="184"/>
      <c r="BG44" s="184"/>
      <c r="BH44" s="184"/>
      <c r="BI44" s="182" t="s">
        <v>6</v>
      </c>
      <c r="BJ44" s="372"/>
      <c r="BK44" s="372"/>
      <c r="BL44" s="372"/>
      <c r="BM44" s="372"/>
      <c r="BN44" s="372"/>
      <c r="BO44" s="372"/>
      <c r="BP44" s="372"/>
      <c r="BQ44" s="372"/>
    </row>
    <row r="45" spans="1:72" ht="16.5" customHeight="1" x14ac:dyDescent="0.15">
      <c r="A45" s="462"/>
      <c r="B45" s="462"/>
      <c r="C45" s="462"/>
      <c r="D45" s="462"/>
      <c r="E45" s="505"/>
      <c r="F45" s="506"/>
      <c r="G45" s="506"/>
      <c r="H45" s="506"/>
      <c r="I45" s="506"/>
      <c r="J45" s="506"/>
      <c r="K45" s="506"/>
      <c r="L45" s="506"/>
      <c r="M45" s="506"/>
      <c r="N45" s="506"/>
      <c r="O45" s="506"/>
      <c r="P45" s="506"/>
      <c r="Q45" s="506"/>
      <c r="R45" s="506"/>
      <c r="S45" s="506"/>
      <c r="T45" s="506"/>
      <c r="U45" s="506"/>
      <c r="V45" s="506"/>
      <c r="W45" s="506"/>
      <c r="X45" s="506"/>
      <c r="Y45" s="506"/>
      <c r="Z45" s="506"/>
      <c r="AA45" s="506"/>
      <c r="AB45" s="507"/>
      <c r="AC45" s="435"/>
      <c r="AD45" s="436"/>
      <c r="AE45" s="393"/>
      <c r="AF45" s="394"/>
      <c r="AG45" s="394"/>
      <c r="AH45" s="394"/>
      <c r="AI45" s="394"/>
      <c r="AJ45" s="395"/>
      <c r="AK45" s="13"/>
      <c r="AL45" s="514"/>
      <c r="AM45" s="515"/>
      <c r="AN45" s="515"/>
      <c r="AO45" s="515"/>
      <c r="AP45" s="515"/>
      <c r="AQ45" s="515"/>
      <c r="AR45" s="515"/>
      <c r="AS45" s="515"/>
      <c r="AT45" s="515"/>
      <c r="AU45" s="515"/>
      <c r="AV45" s="515"/>
      <c r="AW45" s="515"/>
      <c r="AX45" s="515"/>
      <c r="AY45" s="515"/>
      <c r="AZ45" s="515"/>
      <c r="BA45" s="516"/>
      <c r="BB45" s="471"/>
      <c r="BC45" s="472"/>
      <c r="BD45" s="349"/>
      <c r="BE45" s="350"/>
      <c r="BF45" s="350"/>
      <c r="BG45" s="350"/>
      <c r="BH45" s="350"/>
      <c r="BI45" s="475"/>
      <c r="BJ45" s="372"/>
      <c r="BK45" s="372"/>
      <c r="BL45" s="372"/>
      <c r="BM45" s="372"/>
      <c r="BN45" s="372"/>
      <c r="BO45" s="372"/>
      <c r="BP45" s="372"/>
      <c r="BQ45" s="372"/>
    </row>
    <row r="46" spans="1:72" ht="6.75" customHeight="1" x14ac:dyDescent="0.15">
      <c r="A46" s="13"/>
      <c r="B46" s="13"/>
      <c r="C46" s="13"/>
      <c r="D46" s="13"/>
      <c r="E46" s="13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38"/>
      <c r="V46" s="14"/>
      <c r="W46" s="14"/>
      <c r="X46" s="14"/>
      <c r="Y46" s="14"/>
      <c r="Z46" s="14"/>
      <c r="AA46" s="14"/>
      <c r="AB46" s="14"/>
      <c r="AC46" s="14"/>
      <c r="AD46" s="14"/>
      <c r="AE46" s="13"/>
      <c r="AF46" s="13"/>
      <c r="AG46" s="13"/>
      <c r="AH46" s="13"/>
      <c r="AI46" s="13"/>
      <c r="AJ46" s="13"/>
      <c r="AK46" s="13"/>
      <c r="AL46" s="13"/>
      <c r="AM46" s="13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3"/>
      <c r="BM46" s="13"/>
      <c r="BN46" s="13"/>
      <c r="BO46" s="13"/>
      <c r="BP46" s="13"/>
      <c r="BQ46" s="13"/>
    </row>
    <row r="47" spans="1:72" ht="9.75" customHeight="1" x14ac:dyDescent="0.15">
      <c r="A47" s="412" t="s">
        <v>23</v>
      </c>
      <c r="B47" s="413"/>
      <c r="C47" s="413"/>
      <c r="D47" s="413"/>
      <c r="E47" s="413"/>
      <c r="F47" s="413"/>
      <c r="G47" s="413"/>
      <c r="H47" s="413"/>
      <c r="I47" s="413"/>
      <c r="J47" s="416" t="s">
        <v>55</v>
      </c>
      <c r="K47" s="416"/>
      <c r="L47" s="416"/>
      <c r="M47" s="417" t="s">
        <v>57</v>
      </c>
      <c r="N47" s="417"/>
      <c r="O47" s="418" t="s">
        <v>56</v>
      </c>
      <c r="P47" s="419"/>
      <c r="Q47" s="419"/>
      <c r="R47" s="420"/>
      <c r="T47" s="412" t="s">
        <v>23</v>
      </c>
      <c r="U47" s="413"/>
      <c r="V47" s="413"/>
      <c r="W47" s="413"/>
      <c r="X47" s="413"/>
      <c r="Y47" s="413"/>
      <c r="Z47" s="413"/>
      <c r="AA47" s="413"/>
      <c r="AB47" s="413"/>
      <c r="AC47" s="416" t="s">
        <v>55</v>
      </c>
      <c r="AD47" s="416"/>
      <c r="AE47" s="416"/>
      <c r="AF47" s="424" t="s">
        <v>57</v>
      </c>
      <c r="AG47" s="424"/>
      <c r="AH47" s="418" t="s">
        <v>56</v>
      </c>
      <c r="AI47" s="419"/>
      <c r="AJ47" s="419"/>
      <c r="AK47" s="420"/>
      <c r="AM47" s="412" t="s">
        <v>23</v>
      </c>
      <c r="AN47" s="413"/>
      <c r="AO47" s="413"/>
      <c r="AP47" s="413"/>
      <c r="AQ47" s="413"/>
      <c r="AR47" s="413"/>
      <c r="AS47" s="413"/>
      <c r="AT47" s="413"/>
      <c r="AU47" s="413"/>
      <c r="AV47" s="416" t="s">
        <v>55</v>
      </c>
      <c r="AW47" s="416"/>
      <c r="AX47" s="416"/>
      <c r="AY47" s="424" t="s">
        <v>57</v>
      </c>
      <c r="AZ47" s="424"/>
      <c r="BA47" s="418" t="s">
        <v>56</v>
      </c>
      <c r="BB47" s="419"/>
      <c r="BC47" s="419"/>
      <c r="BD47" s="420"/>
      <c r="BH47" s="63"/>
      <c r="BI47"/>
      <c r="BJ47"/>
      <c r="BK47"/>
      <c r="BL47"/>
      <c r="BM47"/>
      <c r="BN47" s="94"/>
    </row>
    <row r="48" spans="1:72" ht="9.75" customHeight="1" x14ac:dyDescent="0.15">
      <c r="A48" s="414"/>
      <c r="B48" s="415"/>
      <c r="C48" s="415"/>
      <c r="D48" s="415"/>
      <c r="E48" s="415"/>
      <c r="F48" s="415"/>
      <c r="G48" s="415"/>
      <c r="H48" s="415"/>
      <c r="I48" s="415"/>
      <c r="J48" s="416"/>
      <c r="K48" s="416"/>
      <c r="L48" s="416"/>
      <c r="M48" s="417"/>
      <c r="N48" s="417"/>
      <c r="O48" s="421"/>
      <c r="P48" s="422"/>
      <c r="Q48" s="422"/>
      <c r="R48" s="423"/>
      <c r="T48" s="414"/>
      <c r="U48" s="415"/>
      <c r="V48" s="415"/>
      <c r="W48" s="415"/>
      <c r="X48" s="415"/>
      <c r="Y48" s="415"/>
      <c r="Z48" s="415"/>
      <c r="AA48" s="415"/>
      <c r="AB48" s="415"/>
      <c r="AC48" s="416"/>
      <c r="AD48" s="416"/>
      <c r="AE48" s="416"/>
      <c r="AF48" s="424"/>
      <c r="AG48" s="424"/>
      <c r="AH48" s="421"/>
      <c r="AI48" s="422"/>
      <c r="AJ48" s="422"/>
      <c r="AK48" s="423"/>
      <c r="AM48" s="414"/>
      <c r="AN48" s="415"/>
      <c r="AO48" s="415"/>
      <c r="AP48" s="415"/>
      <c r="AQ48" s="415"/>
      <c r="AR48" s="415"/>
      <c r="AS48" s="415"/>
      <c r="AT48" s="415"/>
      <c r="AU48" s="415"/>
      <c r="AV48" s="416"/>
      <c r="AW48" s="416"/>
      <c r="AX48" s="416"/>
      <c r="AY48" s="424"/>
      <c r="AZ48" s="424"/>
      <c r="BA48" s="421"/>
      <c r="BB48" s="422"/>
      <c r="BC48" s="422"/>
      <c r="BD48" s="423"/>
      <c r="BH48"/>
      <c r="BI48"/>
      <c r="BJ48"/>
      <c r="BK48"/>
      <c r="BL48"/>
      <c r="BM48"/>
      <c r="BN48" s="94"/>
    </row>
    <row r="49" spans="1:70" ht="17.25" customHeight="1" x14ac:dyDescent="0.15">
      <c r="A49" s="517"/>
      <c r="B49" s="518"/>
      <c r="C49" s="519"/>
      <c r="D49" s="520"/>
      <c r="E49" s="520"/>
      <c r="F49" s="520"/>
      <c r="G49" s="520"/>
      <c r="H49" s="520"/>
      <c r="I49" s="521"/>
      <c r="J49" s="522" t="s">
        <v>22</v>
      </c>
      <c r="K49" s="522"/>
      <c r="L49" s="522"/>
      <c r="M49" s="523"/>
      <c r="N49" s="524"/>
      <c r="O49" s="192"/>
      <c r="P49" s="193"/>
      <c r="Q49" s="193"/>
      <c r="R49" s="120" t="s">
        <v>77</v>
      </c>
      <c r="S49" s="55" t="s">
        <v>22</v>
      </c>
      <c r="T49" s="517"/>
      <c r="U49" s="518"/>
      <c r="V49" s="519"/>
      <c r="W49" s="520"/>
      <c r="X49" s="520"/>
      <c r="Y49" s="520"/>
      <c r="Z49" s="520"/>
      <c r="AA49" s="520"/>
      <c r="AB49" s="521"/>
      <c r="AC49" s="522" t="s">
        <v>22</v>
      </c>
      <c r="AD49" s="522"/>
      <c r="AE49" s="522"/>
      <c r="AF49" s="525"/>
      <c r="AG49" s="526"/>
      <c r="AH49" s="196"/>
      <c r="AI49" s="193"/>
      <c r="AJ49" s="193"/>
      <c r="AK49" s="120" t="s">
        <v>77</v>
      </c>
      <c r="AL49" s="55" t="s">
        <v>22</v>
      </c>
      <c r="AM49" s="517"/>
      <c r="AN49" s="518"/>
      <c r="AO49" s="519"/>
      <c r="AP49" s="520"/>
      <c r="AQ49" s="520"/>
      <c r="AR49" s="520"/>
      <c r="AS49" s="520"/>
      <c r="AT49" s="520"/>
      <c r="AU49" s="521"/>
      <c r="AV49" s="527" t="s">
        <v>22</v>
      </c>
      <c r="AW49" s="527"/>
      <c r="AX49" s="527"/>
      <c r="AY49" s="523"/>
      <c r="AZ49" s="524"/>
      <c r="BA49" s="194"/>
      <c r="BB49" s="195"/>
      <c r="BC49" s="193"/>
      <c r="BD49" s="120" t="s">
        <v>77</v>
      </c>
      <c r="BE49" s="55" t="s">
        <v>22</v>
      </c>
      <c r="BH49" s="95"/>
      <c r="BI49" s="95"/>
      <c r="BJ49" s="95"/>
      <c r="BK49" s="95"/>
      <c r="BL49" s="95"/>
      <c r="BM49" s="95"/>
      <c r="BN49" s="95"/>
      <c r="BO49" s="95"/>
      <c r="BP49" s="95"/>
      <c r="BQ49" s="96"/>
    </row>
    <row r="50" spans="1:70" ht="17.25" customHeight="1" x14ac:dyDescent="0.15">
      <c r="A50" s="528"/>
      <c r="B50" s="518"/>
      <c r="C50" s="519"/>
      <c r="D50" s="520"/>
      <c r="E50" s="520"/>
      <c r="F50" s="520"/>
      <c r="G50" s="520"/>
      <c r="H50" s="520"/>
      <c r="I50" s="521"/>
      <c r="J50" s="522" t="s">
        <v>22</v>
      </c>
      <c r="K50" s="522"/>
      <c r="L50" s="522"/>
      <c r="M50" s="523"/>
      <c r="N50" s="524"/>
      <c r="O50" s="194"/>
      <c r="P50" s="195"/>
      <c r="Q50" s="193"/>
      <c r="R50" s="120" t="s">
        <v>77</v>
      </c>
      <c r="S50" s="55" t="s">
        <v>22</v>
      </c>
      <c r="T50" s="528"/>
      <c r="U50" s="518"/>
      <c r="V50" s="519"/>
      <c r="W50" s="520"/>
      <c r="X50" s="520"/>
      <c r="Y50" s="520"/>
      <c r="Z50" s="520"/>
      <c r="AA50" s="520"/>
      <c r="AB50" s="521"/>
      <c r="AC50" s="522" t="s">
        <v>22</v>
      </c>
      <c r="AD50" s="522"/>
      <c r="AE50" s="522"/>
      <c r="AF50" s="525"/>
      <c r="AG50" s="526"/>
      <c r="AH50" s="196"/>
      <c r="AI50" s="195"/>
      <c r="AJ50" s="193"/>
      <c r="AK50" s="120" t="s">
        <v>77</v>
      </c>
      <c r="AL50" s="55" t="s">
        <v>22</v>
      </c>
      <c r="AM50" s="528"/>
      <c r="AN50" s="518"/>
      <c r="AO50" s="519"/>
      <c r="AP50" s="520"/>
      <c r="AQ50" s="520"/>
      <c r="AR50" s="520"/>
      <c r="AS50" s="520"/>
      <c r="AT50" s="520"/>
      <c r="AU50" s="521"/>
      <c r="AV50" s="527" t="s">
        <v>22</v>
      </c>
      <c r="AW50" s="527"/>
      <c r="AX50" s="527"/>
      <c r="AY50" s="523"/>
      <c r="AZ50" s="524"/>
      <c r="BA50" s="194"/>
      <c r="BB50" s="195"/>
      <c r="BC50" s="193"/>
      <c r="BD50" s="120" t="s">
        <v>77</v>
      </c>
      <c r="BE50" s="55" t="s">
        <v>22</v>
      </c>
    </row>
    <row r="51" spans="1:70" ht="6.75" customHeight="1" x14ac:dyDescent="0.15">
      <c r="A51" s="13"/>
      <c r="B51" s="13"/>
      <c r="C51" s="13"/>
      <c r="D51" s="13"/>
      <c r="E51" s="13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8"/>
      <c r="V51" s="14"/>
      <c r="W51" s="14"/>
      <c r="X51" s="14"/>
      <c r="Y51" s="14"/>
      <c r="Z51" s="14"/>
      <c r="AA51" s="14"/>
      <c r="AB51" s="14"/>
      <c r="AC51" s="14"/>
      <c r="AD51" s="14"/>
      <c r="AE51" s="13"/>
      <c r="AF51" s="13"/>
      <c r="AG51" s="13"/>
      <c r="AH51" s="13"/>
      <c r="AI51" s="13"/>
      <c r="AJ51" s="13"/>
      <c r="AK51" s="13"/>
      <c r="AL51" s="13"/>
      <c r="AM51" s="13"/>
      <c r="AN51" s="14"/>
      <c r="AO51" s="14"/>
      <c r="AP51" s="14"/>
      <c r="AQ51" s="14"/>
      <c r="AR51" s="14"/>
      <c r="AS51" s="14"/>
      <c r="AT51" s="14"/>
      <c r="AU51" s="14"/>
      <c r="AV51" s="14"/>
      <c r="AW51" s="12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3"/>
      <c r="BM51" s="13"/>
      <c r="BN51" s="13"/>
      <c r="BO51" s="13"/>
      <c r="BP51" s="13"/>
      <c r="BQ51" s="13"/>
    </row>
    <row r="52" spans="1:70" ht="16.5" customHeight="1" x14ac:dyDescent="0.15">
      <c r="A52" s="463"/>
      <c r="B52" s="463"/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W52" s="1" t="s">
        <v>24</v>
      </c>
      <c r="BH52" s="14"/>
      <c r="BL52" s="35"/>
      <c r="BM52" s="35"/>
      <c r="BN52" s="36"/>
      <c r="BO52" s="37"/>
      <c r="BP52" s="37"/>
      <c r="BQ52" s="37"/>
    </row>
    <row r="53" spans="1:70" ht="16.5" customHeight="1" x14ac:dyDescent="0.15">
      <c r="A53" s="457"/>
      <c r="B53" s="457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AF53" s="34" t="s">
        <v>21</v>
      </c>
      <c r="AV53" s="429" t="s">
        <v>44</v>
      </c>
      <c r="AW53" s="430"/>
      <c r="AX53" s="430"/>
      <c r="AY53" s="431"/>
      <c r="AZ53" s="432" t="s">
        <v>37</v>
      </c>
      <c r="BA53" s="275"/>
      <c r="BB53" s="275"/>
      <c r="BC53" s="275"/>
      <c r="BD53" s="275"/>
      <c r="BE53" s="276"/>
      <c r="BF53" s="432" t="s">
        <v>40</v>
      </c>
      <c r="BG53" s="275"/>
      <c r="BH53" s="275"/>
      <c r="BI53" s="275"/>
      <c r="BJ53" s="275"/>
      <c r="BK53" s="276"/>
      <c r="BL53" s="432" t="s">
        <v>41</v>
      </c>
      <c r="BM53" s="275"/>
      <c r="BN53" s="275"/>
      <c r="BO53" s="275"/>
      <c r="BP53" s="275"/>
      <c r="BQ53" s="276"/>
    </row>
    <row r="54" spans="1:70" ht="16.5" customHeight="1" x14ac:dyDescent="0.15">
      <c r="A54" s="457"/>
      <c r="B54" s="457"/>
      <c r="C54" s="457"/>
      <c r="D54" s="457"/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/>
      <c r="P54" s="457"/>
      <c r="Q54" s="457"/>
      <c r="R54" s="457"/>
      <c r="S54" s="457"/>
      <c r="T54" s="457"/>
      <c r="U54" s="457"/>
      <c r="W54" s="529" t="s">
        <v>117</v>
      </c>
      <c r="X54" s="529"/>
      <c r="Y54" s="529"/>
      <c r="Z54" s="529"/>
      <c r="AA54" s="529"/>
      <c r="AB54" s="529"/>
      <c r="AC54" s="529"/>
      <c r="AD54" s="76"/>
      <c r="AE54" s="41"/>
      <c r="AF54" s="77"/>
      <c r="AG54" s="73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W54" s="29"/>
      <c r="AX54" s="456" t="s">
        <v>45</v>
      </c>
      <c r="AY54" s="276"/>
      <c r="AZ54" s="56"/>
      <c r="BA54" s="57"/>
      <c r="BB54" s="57"/>
      <c r="BC54" s="58"/>
      <c r="BD54" s="57"/>
      <c r="BE54" s="97" t="s">
        <v>22</v>
      </c>
      <c r="BF54" s="56"/>
      <c r="BG54" s="57"/>
      <c r="BH54" s="57"/>
      <c r="BI54" s="58"/>
      <c r="BJ54" s="57"/>
      <c r="BK54" s="97" t="s">
        <v>22</v>
      </c>
      <c r="BL54" s="56"/>
      <c r="BM54" s="57"/>
      <c r="BN54" s="57"/>
      <c r="BO54" s="58"/>
      <c r="BP54" s="57"/>
      <c r="BQ54" s="97" t="s">
        <v>22</v>
      </c>
      <c r="BR54" s="55"/>
    </row>
    <row r="55" spans="1:70" ht="15.75" customHeight="1" x14ac:dyDescent="0.15">
      <c r="A55" s="457"/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AF55" s="48"/>
      <c r="AH55" s="48">
        <f>E8</f>
        <v>0</v>
      </c>
      <c r="AI55" s="48"/>
      <c r="AJ55" s="48"/>
      <c r="AK55" s="48"/>
      <c r="AL55" s="48"/>
      <c r="AM55" s="48"/>
      <c r="AN55" s="48"/>
      <c r="AO55" s="73"/>
      <c r="AP55" s="73"/>
      <c r="AQ55" s="73"/>
      <c r="AR55" s="48"/>
      <c r="AS55" s="73"/>
      <c r="AT55" s="48"/>
      <c r="AX55" s="456" t="s">
        <v>46</v>
      </c>
      <c r="AY55" s="276"/>
      <c r="AZ55" s="59"/>
      <c r="BA55" s="60"/>
      <c r="BB55" s="60"/>
      <c r="BC55" s="61"/>
      <c r="BD55" s="60"/>
      <c r="BE55" s="97" t="s">
        <v>22</v>
      </c>
      <c r="BF55" s="59"/>
      <c r="BG55" s="60"/>
      <c r="BH55" s="60"/>
      <c r="BI55" s="61"/>
      <c r="BJ55" s="60"/>
      <c r="BK55" s="97" t="s">
        <v>22</v>
      </c>
      <c r="BL55" s="59"/>
      <c r="BM55" s="60"/>
      <c r="BN55" s="60"/>
      <c r="BO55" s="61"/>
      <c r="BP55" s="60"/>
      <c r="BQ55" s="97" t="s">
        <v>22</v>
      </c>
      <c r="BR55" s="55"/>
    </row>
    <row r="56" spans="1:70" ht="16.5" customHeight="1" x14ac:dyDescent="0.15">
      <c r="A56" s="457"/>
      <c r="B56" s="45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AF56" s="48"/>
      <c r="AG56" s="48"/>
      <c r="AH56" s="48"/>
      <c r="AI56" s="48"/>
      <c r="AJ56" s="48">
        <f>E11</f>
        <v>0</v>
      </c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58"/>
      <c r="AV56" s="459"/>
      <c r="AX56" s="456" t="s">
        <v>47</v>
      </c>
      <c r="AY56" s="276"/>
      <c r="AZ56" s="56"/>
      <c r="BA56" s="57"/>
      <c r="BB56" s="57"/>
      <c r="BC56" s="58"/>
      <c r="BD56" s="57"/>
      <c r="BE56" s="97" t="s">
        <v>22</v>
      </c>
      <c r="BF56" s="56"/>
      <c r="BG56" s="57"/>
      <c r="BH56" s="57"/>
      <c r="BI56" s="58"/>
      <c r="BJ56" s="57"/>
      <c r="BK56" s="97" t="s">
        <v>22</v>
      </c>
      <c r="BL56" s="56"/>
      <c r="BM56" s="57"/>
      <c r="BN56" s="57"/>
      <c r="BO56" s="58"/>
      <c r="BP56" s="57"/>
      <c r="BQ56" s="97" t="s">
        <v>22</v>
      </c>
      <c r="BR56" s="55"/>
    </row>
    <row r="57" spans="1:70" ht="16.5" customHeight="1" x14ac:dyDescent="0.15"/>
    <row r="58" spans="1:70" ht="16.5" customHeight="1" x14ac:dyDescent="0.1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75"/>
      <c r="V58" s="75"/>
      <c r="W58" s="75"/>
      <c r="X58" s="75"/>
      <c r="Y58" s="75"/>
      <c r="Z58" s="75"/>
      <c r="AA58" s="75"/>
      <c r="AB58" s="62"/>
      <c r="AC58" s="331">
        <f>SUM(AC22:AD33)</f>
        <v>0</v>
      </c>
      <c r="AD58" s="339"/>
      <c r="AE58" s="62"/>
      <c r="AF58" s="62"/>
      <c r="AG58" s="425"/>
      <c r="AH58" s="426"/>
      <c r="AI58" s="427" t="s">
        <v>51</v>
      </c>
      <c r="AJ58" s="428"/>
      <c r="AK58" s="428"/>
      <c r="AL58" s="428"/>
      <c r="AM58" s="428"/>
      <c r="AN58" s="314"/>
      <c r="AO58" s="75"/>
      <c r="AP58" s="75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331">
        <f>SUM(BB22:BC33)</f>
        <v>0</v>
      </c>
      <c r="BC58" s="339"/>
      <c r="BD58" s="62"/>
      <c r="BE58" s="62"/>
      <c r="BF58" s="62"/>
      <c r="BG58" s="62"/>
      <c r="BH58" s="62"/>
      <c r="BI58" s="62"/>
      <c r="BJ58" s="331">
        <f>SUM(BJ22:BK33)</f>
        <v>0</v>
      </c>
      <c r="BK58" s="339"/>
      <c r="BL58" s="62"/>
      <c r="BM58" s="62"/>
      <c r="BN58" s="62"/>
      <c r="BO58" s="62"/>
      <c r="BP58" s="62"/>
      <c r="BQ58" s="62"/>
    </row>
    <row r="59" spans="1:70" ht="16.5" customHeight="1" x14ac:dyDescent="0.1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1" spans="1:70" ht="13.5" customHeight="1" x14ac:dyDescent="0.15"/>
    <row r="63" spans="1:70" x14ac:dyDescent="0.15">
      <c r="X63" s="13"/>
    </row>
    <row r="64" spans="1:70" x14ac:dyDescent="0.15">
      <c r="X64" s="40"/>
    </row>
  </sheetData>
  <mergeCells count="407">
    <mergeCell ref="AC58:AD58"/>
    <mergeCell ref="AG58:AH58"/>
    <mergeCell ref="AI58:AN58"/>
    <mergeCell ref="BB58:BC58"/>
    <mergeCell ref="BJ58:BK58"/>
    <mergeCell ref="BF53:BK53"/>
    <mergeCell ref="BL53:BQ53"/>
    <mergeCell ref="W54:AC54"/>
    <mergeCell ref="AX54:AY54"/>
    <mergeCell ref="A55:G56"/>
    <mergeCell ref="H55:N56"/>
    <mergeCell ref="O55:U56"/>
    <mergeCell ref="AX55:AY55"/>
    <mergeCell ref="AU56:AV56"/>
    <mergeCell ref="AX56:AY56"/>
    <mergeCell ref="AO50:AU50"/>
    <mergeCell ref="AV50:AX50"/>
    <mergeCell ref="AY50:AZ50"/>
    <mergeCell ref="A52:U52"/>
    <mergeCell ref="A53:G54"/>
    <mergeCell ref="H53:N54"/>
    <mergeCell ref="O53:U54"/>
    <mergeCell ref="AV53:AY53"/>
    <mergeCell ref="AZ53:BE53"/>
    <mergeCell ref="A50:B50"/>
    <mergeCell ref="C50:I50"/>
    <mergeCell ref="J50:L50"/>
    <mergeCell ref="M50:N50"/>
    <mergeCell ref="T50:U50"/>
    <mergeCell ref="V50:AB50"/>
    <mergeCell ref="AC50:AE50"/>
    <mergeCell ref="AF50:AG50"/>
    <mergeCell ref="AM50:AN50"/>
    <mergeCell ref="AV47:AX48"/>
    <mergeCell ref="AY47:AZ48"/>
    <mergeCell ref="BA47:BD48"/>
    <mergeCell ref="A49:B49"/>
    <mergeCell ref="C49:I49"/>
    <mergeCell ref="J49:L49"/>
    <mergeCell ref="M49:N49"/>
    <mergeCell ref="T49:U49"/>
    <mergeCell ref="V49:AB49"/>
    <mergeCell ref="AC49:AE49"/>
    <mergeCell ref="AF49:AG49"/>
    <mergeCell ref="AM49:AN49"/>
    <mergeCell ref="AO49:AU49"/>
    <mergeCell ref="AV49:AX49"/>
    <mergeCell ref="AY49:AZ49"/>
    <mergeCell ref="A47:I48"/>
    <mergeCell ref="J47:L48"/>
    <mergeCell ref="M47:N48"/>
    <mergeCell ref="O47:R48"/>
    <mergeCell ref="T47:AB48"/>
    <mergeCell ref="AC47:AE48"/>
    <mergeCell ref="AF47:AG48"/>
    <mergeCell ref="AH47:AK48"/>
    <mergeCell ref="AM47:AU48"/>
    <mergeCell ref="BL44:BQ45"/>
    <mergeCell ref="AE45:AJ45"/>
    <mergeCell ref="BD45:BI45"/>
    <mergeCell ref="E42:AB45"/>
    <mergeCell ref="AL42:BA45"/>
    <mergeCell ref="BL42:BQ43"/>
    <mergeCell ref="AC43:AD43"/>
    <mergeCell ref="AE43:AJ43"/>
    <mergeCell ref="BB43:BC43"/>
    <mergeCell ref="BD43:BI43"/>
    <mergeCell ref="A42:D45"/>
    <mergeCell ref="BJ42:BK43"/>
    <mergeCell ref="AC44:AD45"/>
    <mergeCell ref="BB44:BC45"/>
    <mergeCell ref="G40:L40"/>
    <mergeCell ref="O40:T40"/>
    <mergeCell ref="W40:AB40"/>
    <mergeCell ref="AC40:AD40"/>
    <mergeCell ref="AE40:AJ40"/>
    <mergeCell ref="BJ44:BK45"/>
    <mergeCell ref="AT36:AU36"/>
    <mergeCell ref="AV36:BA36"/>
    <mergeCell ref="BB36:BC36"/>
    <mergeCell ref="BD36:BI36"/>
    <mergeCell ref="BJ36:BK36"/>
    <mergeCell ref="BL36:BQ36"/>
    <mergeCell ref="A37:D40"/>
    <mergeCell ref="E37:F40"/>
    <mergeCell ref="M37:N40"/>
    <mergeCell ref="U37:V40"/>
    <mergeCell ref="AC37:AD38"/>
    <mergeCell ref="AL37:AM40"/>
    <mergeCell ref="AN40:AS40"/>
    <mergeCell ref="AT37:AU40"/>
    <mergeCell ref="BB37:BC38"/>
    <mergeCell ref="BJ37:BK40"/>
    <mergeCell ref="BL37:BQ40"/>
    <mergeCell ref="AE38:AJ38"/>
    <mergeCell ref="BD38:BI38"/>
    <mergeCell ref="AV40:BA40"/>
    <mergeCell ref="BB40:BC40"/>
    <mergeCell ref="BD40:BI40"/>
    <mergeCell ref="E36:F36"/>
    <mergeCell ref="G36:L36"/>
    <mergeCell ref="M36:N36"/>
    <mergeCell ref="O36:T36"/>
    <mergeCell ref="U36:V36"/>
    <mergeCell ref="W36:AB36"/>
    <mergeCell ref="AC36:AD36"/>
    <mergeCell ref="AE36:AJ36"/>
    <mergeCell ref="AL36:AM36"/>
    <mergeCell ref="AN34:AS34"/>
    <mergeCell ref="M34:N34"/>
    <mergeCell ref="O34:T34"/>
    <mergeCell ref="U34:V34"/>
    <mergeCell ref="W34:AB34"/>
    <mergeCell ref="AC34:AD34"/>
    <mergeCell ref="AE34:AJ34"/>
    <mergeCell ref="AL34:AM34"/>
    <mergeCell ref="AN36:AS36"/>
    <mergeCell ref="AT34:AU34"/>
    <mergeCell ref="AV34:BA34"/>
    <mergeCell ref="BB34:BC34"/>
    <mergeCell ref="BD34:BI34"/>
    <mergeCell ref="BJ34:BK34"/>
    <mergeCell ref="BL34:BQ34"/>
    <mergeCell ref="E35:F35"/>
    <mergeCell ref="G35:L35"/>
    <mergeCell ref="M35:N35"/>
    <mergeCell ref="O35:T35"/>
    <mergeCell ref="U35:V35"/>
    <mergeCell ref="W35:AB35"/>
    <mergeCell ref="AC35:AD35"/>
    <mergeCell ref="AE35:AJ35"/>
    <mergeCell ref="AL35:AM35"/>
    <mergeCell ref="AN35:AS35"/>
    <mergeCell ref="AT35:AU35"/>
    <mergeCell ref="AV35:BA35"/>
    <mergeCell ref="BB35:BC35"/>
    <mergeCell ref="BD35:BI35"/>
    <mergeCell ref="BJ35:BK35"/>
    <mergeCell ref="BL35:BQ35"/>
    <mergeCell ref="E34:F34"/>
    <mergeCell ref="G34:L34"/>
    <mergeCell ref="AN33:AS33"/>
    <mergeCell ref="AT33:AU33"/>
    <mergeCell ref="AV33:BA33"/>
    <mergeCell ref="BB33:BC33"/>
    <mergeCell ref="BD33:BI33"/>
    <mergeCell ref="BJ33:BK33"/>
    <mergeCell ref="BL33:BQ33"/>
    <mergeCell ref="U32:V32"/>
    <mergeCell ref="W32:AB32"/>
    <mergeCell ref="AC32:AD32"/>
    <mergeCell ref="AE32:AJ32"/>
    <mergeCell ref="BB32:BC32"/>
    <mergeCell ref="E33:F33"/>
    <mergeCell ref="G33:L33"/>
    <mergeCell ref="M33:N33"/>
    <mergeCell ref="O33:T33"/>
    <mergeCell ref="U33:V33"/>
    <mergeCell ref="W33:AB33"/>
    <mergeCell ref="AC33:AD33"/>
    <mergeCell ref="AE33:AJ33"/>
    <mergeCell ref="AL33:AM33"/>
    <mergeCell ref="BL30:BQ30"/>
    <mergeCell ref="BS30:BT36"/>
    <mergeCell ref="B31:C31"/>
    <mergeCell ref="E31:F31"/>
    <mergeCell ref="G31:L31"/>
    <mergeCell ref="M31:N31"/>
    <mergeCell ref="O31:T31"/>
    <mergeCell ref="U31:V31"/>
    <mergeCell ref="W31:AB31"/>
    <mergeCell ref="AC31:AD31"/>
    <mergeCell ref="AE31:AJ31"/>
    <mergeCell ref="AL31:AM31"/>
    <mergeCell ref="AN31:AS31"/>
    <mergeCell ref="AT31:AU31"/>
    <mergeCell ref="AV31:BA31"/>
    <mergeCell ref="BB31:BC31"/>
    <mergeCell ref="BD31:BI31"/>
    <mergeCell ref="BJ31:BK31"/>
    <mergeCell ref="BL31:BQ31"/>
    <mergeCell ref="BD32:BI32"/>
    <mergeCell ref="BJ32:BK32"/>
    <mergeCell ref="BL32:BQ32"/>
    <mergeCell ref="B33:C33"/>
    <mergeCell ref="B32:C32"/>
    <mergeCell ref="E32:F32"/>
    <mergeCell ref="G32:L32"/>
    <mergeCell ref="M32:N32"/>
    <mergeCell ref="O32:T32"/>
    <mergeCell ref="AL29:AM29"/>
    <mergeCell ref="AN29:AS29"/>
    <mergeCell ref="AT29:AU29"/>
    <mergeCell ref="AV29:BA29"/>
    <mergeCell ref="O29:T29"/>
    <mergeCell ref="U29:V29"/>
    <mergeCell ref="W29:AB29"/>
    <mergeCell ref="AC29:AD29"/>
    <mergeCell ref="AE29:AJ29"/>
    <mergeCell ref="AL32:AM32"/>
    <mergeCell ref="AN32:AS32"/>
    <mergeCell ref="AT32:AU32"/>
    <mergeCell ref="AV32:BA32"/>
    <mergeCell ref="BB29:BC29"/>
    <mergeCell ref="BD29:BI29"/>
    <mergeCell ref="BJ29:BK29"/>
    <mergeCell ref="BL29:BQ29"/>
    <mergeCell ref="B30:C30"/>
    <mergeCell ref="E30:F30"/>
    <mergeCell ref="G30:L30"/>
    <mergeCell ref="M30:N30"/>
    <mergeCell ref="O30:T30"/>
    <mergeCell ref="U30:V30"/>
    <mergeCell ref="W30:AB30"/>
    <mergeCell ref="AC30:AD30"/>
    <mergeCell ref="AE30:AJ30"/>
    <mergeCell ref="AL30:AM30"/>
    <mergeCell ref="AN30:AS30"/>
    <mergeCell ref="AT30:AU30"/>
    <mergeCell ref="AV30:BA30"/>
    <mergeCell ref="BB30:BC30"/>
    <mergeCell ref="BD30:BI30"/>
    <mergeCell ref="BJ30:BK30"/>
    <mergeCell ref="B29:C29"/>
    <mergeCell ref="E29:F29"/>
    <mergeCell ref="G29:L29"/>
    <mergeCell ref="M29:N29"/>
    <mergeCell ref="AL28:AM28"/>
    <mergeCell ref="AN28:AS28"/>
    <mergeCell ref="AT28:AU28"/>
    <mergeCell ref="AV28:BA28"/>
    <mergeCell ref="BB28:BC28"/>
    <mergeCell ref="BD28:BI28"/>
    <mergeCell ref="BJ28:BK28"/>
    <mergeCell ref="BL28:BQ28"/>
    <mergeCell ref="W27:AB27"/>
    <mergeCell ref="AC27:AD27"/>
    <mergeCell ref="AE27:AJ27"/>
    <mergeCell ref="AL27:AM27"/>
    <mergeCell ref="AN27:AS27"/>
    <mergeCell ref="BB27:BC27"/>
    <mergeCell ref="BD27:BI27"/>
    <mergeCell ref="B28:C28"/>
    <mergeCell ref="E28:F28"/>
    <mergeCell ref="G28:L28"/>
    <mergeCell ref="M28:N28"/>
    <mergeCell ref="O28:T28"/>
    <mergeCell ref="U28:V28"/>
    <mergeCell ref="W28:AB28"/>
    <mergeCell ref="AC28:AD28"/>
    <mergeCell ref="AE28:AJ28"/>
    <mergeCell ref="BS25:BT29"/>
    <mergeCell ref="B26:C26"/>
    <mergeCell ref="E26:F26"/>
    <mergeCell ref="G26:L26"/>
    <mergeCell ref="M26:N26"/>
    <mergeCell ref="O26:T26"/>
    <mergeCell ref="U26:V26"/>
    <mergeCell ref="W26:AB26"/>
    <mergeCell ref="AC26:AD26"/>
    <mergeCell ref="AE26:AJ26"/>
    <mergeCell ref="AL26:AM26"/>
    <mergeCell ref="AN26:AS26"/>
    <mergeCell ref="AT26:AU26"/>
    <mergeCell ref="AV26:BA26"/>
    <mergeCell ref="BB26:BC26"/>
    <mergeCell ref="BD26:BI26"/>
    <mergeCell ref="BJ26:BK26"/>
    <mergeCell ref="BL26:BQ26"/>
    <mergeCell ref="B27:C27"/>
    <mergeCell ref="E27:F27"/>
    <mergeCell ref="BJ27:BK27"/>
    <mergeCell ref="BL27:BQ27"/>
    <mergeCell ref="G27:L27"/>
    <mergeCell ref="M27:N27"/>
    <mergeCell ref="O27:T27"/>
    <mergeCell ref="U27:V27"/>
    <mergeCell ref="BL24:BQ24"/>
    <mergeCell ref="B25:C25"/>
    <mergeCell ref="E25:F25"/>
    <mergeCell ref="G25:L25"/>
    <mergeCell ref="M25:N25"/>
    <mergeCell ref="O25:T25"/>
    <mergeCell ref="U25:V25"/>
    <mergeCell ref="W25:AB25"/>
    <mergeCell ref="AC25:AD25"/>
    <mergeCell ref="AE25:AJ25"/>
    <mergeCell ref="AL25:AM25"/>
    <mergeCell ref="AN25:AS25"/>
    <mergeCell ref="AT25:AU25"/>
    <mergeCell ref="AV25:BA25"/>
    <mergeCell ref="BB25:BC25"/>
    <mergeCell ref="BD25:BI25"/>
    <mergeCell ref="BJ25:BK25"/>
    <mergeCell ref="BL25:BQ25"/>
    <mergeCell ref="AT27:AU27"/>
    <mergeCell ref="AV27:BA27"/>
    <mergeCell ref="AL23:AM23"/>
    <mergeCell ref="AN23:AS23"/>
    <mergeCell ref="AT23:AU23"/>
    <mergeCell ref="AV23:BA23"/>
    <mergeCell ref="BB23:BC23"/>
    <mergeCell ref="BD23:BI23"/>
    <mergeCell ref="BJ23:BK23"/>
    <mergeCell ref="BL23:BQ23"/>
    <mergeCell ref="B24:C24"/>
    <mergeCell ref="E24:F24"/>
    <mergeCell ref="G24:L24"/>
    <mergeCell ref="M24:N24"/>
    <mergeCell ref="O24:T24"/>
    <mergeCell ref="U24:V24"/>
    <mergeCell ref="W24:AB24"/>
    <mergeCell ref="AC24:AD24"/>
    <mergeCell ref="AE24:AJ24"/>
    <mergeCell ref="AL24:AM24"/>
    <mergeCell ref="AN24:AS24"/>
    <mergeCell ref="AT24:AU24"/>
    <mergeCell ref="AV24:BA24"/>
    <mergeCell ref="BB24:BC24"/>
    <mergeCell ref="BD24:BI24"/>
    <mergeCell ref="BJ24:BK24"/>
    <mergeCell ref="B23:C23"/>
    <mergeCell ref="E23:F23"/>
    <mergeCell ref="G23:L23"/>
    <mergeCell ref="M23:N23"/>
    <mergeCell ref="O23:T23"/>
    <mergeCell ref="U23:V23"/>
    <mergeCell ref="W23:AB23"/>
    <mergeCell ref="AC23:AD23"/>
    <mergeCell ref="AE23:AJ23"/>
    <mergeCell ref="BB21:BC21"/>
    <mergeCell ref="BD21:BI21"/>
    <mergeCell ref="BJ21:BK21"/>
    <mergeCell ref="BL21:BQ21"/>
    <mergeCell ref="B22:C22"/>
    <mergeCell ref="E22:F22"/>
    <mergeCell ref="G22:L22"/>
    <mergeCell ref="M22:N22"/>
    <mergeCell ref="O22:T22"/>
    <mergeCell ref="U22:V22"/>
    <mergeCell ref="W22:AB22"/>
    <mergeCell ref="AC22:AD22"/>
    <mergeCell ref="AE22:AJ22"/>
    <mergeCell ref="AL22:AM22"/>
    <mergeCell ref="AN22:AS22"/>
    <mergeCell ref="AT22:AU22"/>
    <mergeCell ref="AV22:BA22"/>
    <mergeCell ref="BB22:BC22"/>
    <mergeCell ref="BD22:BI22"/>
    <mergeCell ref="BJ22:BK22"/>
    <mergeCell ref="BL22:BQ22"/>
    <mergeCell ref="AL20:AS20"/>
    <mergeCell ref="AT20:BA20"/>
    <mergeCell ref="E21:F21"/>
    <mergeCell ref="G21:L21"/>
    <mergeCell ref="M21:N21"/>
    <mergeCell ref="O21:T21"/>
    <mergeCell ref="U21:V21"/>
    <mergeCell ref="W21:AB21"/>
    <mergeCell ref="AC21:AD21"/>
    <mergeCell ref="AE21:AJ21"/>
    <mergeCell ref="AL21:AM21"/>
    <mergeCell ref="AN21:AS21"/>
    <mergeCell ref="AT21:AU21"/>
    <mergeCell ref="AV21:BA21"/>
    <mergeCell ref="K13:U13"/>
    <mergeCell ref="Z13:AI13"/>
    <mergeCell ref="A16:D21"/>
    <mergeCell ref="E16:AJ16"/>
    <mergeCell ref="AL16:BQ16"/>
    <mergeCell ref="E17:L17"/>
    <mergeCell ref="M17:T17"/>
    <mergeCell ref="U17:AB17"/>
    <mergeCell ref="AC17:AJ17"/>
    <mergeCell ref="AL17:AS17"/>
    <mergeCell ref="AT17:BA17"/>
    <mergeCell ref="BB17:BI17"/>
    <mergeCell ref="BJ17:BQ20"/>
    <mergeCell ref="M18:T18"/>
    <mergeCell ref="U18:AB20"/>
    <mergeCell ref="AC18:AJ20"/>
    <mergeCell ref="AL18:AS18"/>
    <mergeCell ref="AT18:BA18"/>
    <mergeCell ref="BB18:BI20"/>
    <mergeCell ref="M19:T19"/>
    <mergeCell ref="AL19:AS19"/>
    <mergeCell ref="AT19:BA19"/>
    <mergeCell ref="E20:L20"/>
    <mergeCell ref="M20:T20"/>
    <mergeCell ref="BG4:BH4"/>
    <mergeCell ref="C5:T5"/>
    <mergeCell ref="W5:X5"/>
    <mergeCell ref="Z5:AA5"/>
    <mergeCell ref="AB5:AG5"/>
    <mergeCell ref="C6:T6"/>
    <mergeCell ref="E8:T8"/>
    <mergeCell ref="E11:R11"/>
    <mergeCell ref="AA11:AL11"/>
    <mergeCell ref="AX1:AY1"/>
    <mergeCell ref="AZ1:BA1"/>
    <mergeCell ref="BB1:BC1"/>
    <mergeCell ref="A3:B4"/>
    <mergeCell ref="D3:D4"/>
    <mergeCell ref="E3:G4"/>
    <mergeCell ref="H3:H4"/>
    <mergeCell ref="I3:L4"/>
    <mergeCell ref="AW4:AY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真美</dc:creator>
  <cp:lastModifiedBy>sawaraCL004</cp:lastModifiedBy>
  <cp:lastPrinted>2023-04-06T03:42:12Z</cp:lastPrinted>
  <dcterms:created xsi:type="dcterms:W3CDTF">2005-01-07T04:04:49Z</dcterms:created>
  <dcterms:modified xsi:type="dcterms:W3CDTF">2025-03-18T00:13:19Z</dcterms:modified>
</cp:coreProperties>
</file>